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cuments\Documents\Maalämpöpumppu\"/>
    </mc:Choice>
  </mc:AlternateContent>
  <bookViews>
    <workbookView xWindow="0" yWindow="0" windowWidth="23040" windowHeight="9384"/>
  </bookViews>
  <sheets>
    <sheet name="Tau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2" i="1" l="1"/>
  <c r="K292" i="1"/>
  <c r="J292" i="1"/>
  <c r="H292" i="1"/>
  <c r="G292" i="1"/>
  <c r="F292" i="1"/>
  <c r="E292" i="1"/>
  <c r="D292" i="1"/>
  <c r="C292" i="1"/>
  <c r="B292" i="1"/>
  <c r="A292" i="1"/>
  <c r="L291" i="1"/>
  <c r="K291" i="1"/>
  <c r="J291" i="1"/>
  <c r="H291" i="1"/>
  <c r="G291" i="1"/>
  <c r="F291" i="1"/>
  <c r="E291" i="1"/>
  <c r="D291" i="1"/>
  <c r="C291" i="1"/>
  <c r="B291" i="1"/>
  <c r="A291" i="1"/>
  <c r="L290" i="1"/>
  <c r="K290" i="1"/>
  <c r="J290" i="1"/>
  <c r="H290" i="1"/>
  <c r="G290" i="1"/>
  <c r="F290" i="1"/>
  <c r="E290" i="1"/>
  <c r="D290" i="1"/>
  <c r="C290" i="1"/>
  <c r="B290" i="1"/>
  <c r="A290" i="1"/>
  <c r="L289" i="1"/>
  <c r="K289" i="1"/>
  <c r="J289" i="1"/>
  <c r="H289" i="1"/>
  <c r="G289" i="1"/>
  <c r="F289" i="1"/>
  <c r="E289" i="1"/>
  <c r="D289" i="1"/>
  <c r="C289" i="1"/>
  <c r="B289" i="1"/>
  <c r="A289" i="1"/>
  <c r="L288" i="1"/>
  <c r="K288" i="1"/>
  <c r="J288" i="1"/>
  <c r="H288" i="1"/>
  <c r="G288" i="1"/>
  <c r="F288" i="1"/>
  <c r="E288" i="1"/>
  <c r="D288" i="1"/>
  <c r="C288" i="1"/>
  <c r="B288" i="1"/>
  <c r="A288" i="1"/>
  <c r="L287" i="1"/>
  <c r="K287" i="1"/>
  <c r="J287" i="1"/>
  <c r="H287" i="1"/>
  <c r="G287" i="1"/>
  <c r="F287" i="1"/>
  <c r="E287" i="1"/>
  <c r="D287" i="1"/>
  <c r="C287" i="1"/>
  <c r="B287" i="1"/>
  <c r="A287" i="1"/>
  <c r="L286" i="1"/>
  <c r="K286" i="1"/>
  <c r="J286" i="1"/>
  <c r="H286" i="1"/>
  <c r="G286" i="1"/>
  <c r="F286" i="1"/>
  <c r="E286" i="1"/>
  <c r="D286" i="1"/>
  <c r="C286" i="1"/>
  <c r="B286" i="1"/>
  <c r="A286" i="1"/>
  <c r="L285" i="1"/>
  <c r="K285" i="1"/>
  <c r="J285" i="1"/>
  <c r="H285" i="1"/>
  <c r="G285" i="1"/>
  <c r="F285" i="1"/>
  <c r="E285" i="1"/>
  <c r="D285" i="1"/>
  <c r="C285" i="1"/>
  <c r="B285" i="1"/>
  <c r="A285" i="1"/>
  <c r="L284" i="1"/>
  <c r="K284" i="1"/>
  <c r="J284" i="1"/>
  <c r="H284" i="1"/>
  <c r="G284" i="1"/>
  <c r="F284" i="1"/>
  <c r="E284" i="1"/>
  <c r="D284" i="1"/>
  <c r="C284" i="1"/>
  <c r="B284" i="1"/>
  <c r="A284" i="1"/>
  <c r="L283" i="1"/>
  <c r="K283" i="1"/>
  <c r="J283" i="1"/>
  <c r="H283" i="1"/>
  <c r="G283" i="1"/>
  <c r="F283" i="1"/>
  <c r="E283" i="1"/>
  <c r="D283" i="1"/>
  <c r="C283" i="1"/>
  <c r="B283" i="1"/>
  <c r="A283" i="1"/>
  <c r="L282" i="1"/>
  <c r="K282" i="1"/>
  <c r="J282" i="1"/>
  <c r="H282" i="1"/>
  <c r="G282" i="1"/>
  <c r="F282" i="1"/>
  <c r="E282" i="1"/>
  <c r="D282" i="1"/>
  <c r="C282" i="1"/>
  <c r="B282" i="1"/>
  <c r="A282" i="1"/>
  <c r="L281" i="1"/>
  <c r="K281" i="1"/>
  <c r="J281" i="1"/>
  <c r="H281" i="1"/>
  <c r="G281" i="1"/>
  <c r="F281" i="1"/>
  <c r="E281" i="1"/>
  <c r="D281" i="1"/>
  <c r="C281" i="1"/>
  <c r="B281" i="1"/>
  <c r="A281" i="1"/>
  <c r="L280" i="1"/>
  <c r="K280" i="1"/>
  <c r="J280" i="1"/>
  <c r="H280" i="1"/>
  <c r="G280" i="1"/>
  <c r="F280" i="1"/>
  <c r="E280" i="1"/>
  <c r="D280" i="1"/>
  <c r="C280" i="1"/>
  <c r="B280" i="1"/>
  <c r="A280" i="1"/>
  <c r="L279" i="1"/>
  <c r="K279" i="1"/>
  <c r="J279" i="1"/>
  <c r="H279" i="1"/>
  <c r="G279" i="1"/>
  <c r="F279" i="1"/>
  <c r="E279" i="1"/>
  <c r="D279" i="1"/>
  <c r="C279" i="1"/>
  <c r="B279" i="1"/>
  <c r="A279" i="1"/>
  <c r="L278" i="1"/>
  <c r="K278" i="1"/>
  <c r="J278" i="1"/>
  <c r="H278" i="1"/>
  <c r="G278" i="1"/>
  <c r="F278" i="1"/>
  <c r="E278" i="1"/>
  <c r="D278" i="1"/>
  <c r="C278" i="1"/>
  <c r="B278" i="1"/>
  <c r="A278" i="1"/>
  <c r="L277" i="1"/>
  <c r="K277" i="1"/>
  <c r="J277" i="1"/>
  <c r="H277" i="1"/>
  <c r="G277" i="1"/>
  <c r="F277" i="1"/>
  <c r="E277" i="1"/>
  <c r="D277" i="1"/>
  <c r="C277" i="1"/>
  <c r="B277" i="1"/>
  <c r="A277" i="1"/>
  <c r="L276" i="1"/>
  <c r="K276" i="1"/>
  <c r="J276" i="1"/>
  <c r="H276" i="1"/>
  <c r="G276" i="1"/>
  <c r="F276" i="1"/>
  <c r="E276" i="1"/>
  <c r="D276" i="1"/>
  <c r="C276" i="1"/>
  <c r="B276" i="1"/>
  <c r="A276" i="1"/>
  <c r="L275" i="1"/>
  <c r="K275" i="1"/>
  <c r="J275" i="1"/>
  <c r="H275" i="1"/>
  <c r="G275" i="1"/>
  <c r="F275" i="1"/>
  <c r="E275" i="1"/>
  <c r="D275" i="1"/>
  <c r="C275" i="1"/>
  <c r="B275" i="1"/>
  <c r="A275" i="1"/>
  <c r="L274" i="1"/>
  <c r="K274" i="1"/>
  <c r="J274" i="1"/>
  <c r="H274" i="1"/>
  <c r="G274" i="1"/>
  <c r="F274" i="1"/>
  <c r="E274" i="1"/>
  <c r="D274" i="1"/>
  <c r="C274" i="1"/>
  <c r="B274" i="1"/>
  <c r="A274" i="1"/>
  <c r="L273" i="1"/>
  <c r="K273" i="1"/>
  <c r="J273" i="1"/>
  <c r="H273" i="1"/>
  <c r="G273" i="1"/>
  <c r="F273" i="1"/>
  <c r="E273" i="1"/>
  <c r="D273" i="1"/>
  <c r="C273" i="1"/>
  <c r="B273" i="1"/>
  <c r="A273" i="1"/>
  <c r="L272" i="1"/>
  <c r="K272" i="1"/>
  <c r="J272" i="1"/>
  <c r="H272" i="1"/>
  <c r="G272" i="1"/>
  <c r="F272" i="1"/>
  <c r="E272" i="1"/>
  <c r="D272" i="1"/>
  <c r="C272" i="1"/>
  <c r="B272" i="1"/>
  <c r="A272" i="1"/>
  <c r="K271" i="1"/>
  <c r="J271" i="1"/>
  <c r="H271" i="1"/>
  <c r="G271" i="1"/>
  <c r="L271" i="1" s="1"/>
  <c r="F271" i="1"/>
  <c r="E271" i="1"/>
  <c r="D271" i="1"/>
  <c r="C271" i="1"/>
  <c r="B271" i="1"/>
  <c r="A271" i="1"/>
  <c r="K270" i="1"/>
  <c r="J270" i="1"/>
  <c r="H270" i="1"/>
  <c r="G270" i="1"/>
  <c r="L270" i="1" s="1"/>
  <c r="F270" i="1"/>
  <c r="E270" i="1"/>
  <c r="D270" i="1"/>
  <c r="C270" i="1"/>
  <c r="B270" i="1"/>
  <c r="A270" i="1"/>
  <c r="K269" i="1"/>
  <c r="H269" i="1"/>
  <c r="G269" i="1"/>
  <c r="L269" i="1" s="1"/>
  <c r="F269" i="1"/>
  <c r="E269" i="1"/>
  <c r="D269" i="1"/>
  <c r="C269" i="1"/>
  <c r="J269" i="1" s="1"/>
  <c r="B269" i="1"/>
  <c r="A269" i="1"/>
  <c r="K268" i="1"/>
  <c r="H268" i="1"/>
  <c r="G268" i="1"/>
  <c r="L268" i="1" s="1"/>
  <c r="F268" i="1"/>
  <c r="E268" i="1"/>
  <c r="D268" i="1"/>
  <c r="C268" i="1"/>
  <c r="J268" i="1" s="1"/>
  <c r="B268" i="1"/>
  <c r="A268" i="1"/>
  <c r="K267" i="1"/>
  <c r="J267" i="1"/>
  <c r="H267" i="1"/>
  <c r="G267" i="1"/>
  <c r="L267" i="1" s="1"/>
  <c r="F267" i="1"/>
  <c r="E267" i="1"/>
  <c r="D267" i="1"/>
  <c r="C267" i="1"/>
  <c r="B267" i="1"/>
  <c r="A267" i="1"/>
  <c r="K266" i="1"/>
  <c r="J266" i="1"/>
  <c r="H266" i="1"/>
  <c r="G266" i="1"/>
  <c r="L266" i="1" s="1"/>
  <c r="F266" i="1"/>
  <c r="E266" i="1"/>
  <c r="D266" i="1"/>
  <c r="C266" i="1"/>
  <c r="B266" i="1"/>
  <c r="A266" i="1"/>
  <c r="K265" i="1"/>
  <c r="H265" i="1"/>
  <c r="G265" i="1"/>
  <c r="L265" i="1" s="1"/>
  <c r="F265" i="1"/>
  <c r="E265" i="1"/>
  <c r="D265" i="1"/>
  <c r="C265" i="1"/>
  <c r="J265" i="1" s="1"/>
  <c r="B265" i="1"/>
  <c r="A265" i="1"/>
  <c r="K264" i="1"/>
  <c r="H264" i="1"/>
  <c r="G264" i="1"/>
  <c r="L264" i="1" s="1"/>
  <c r="F264" i="1"/>
  <c r="E264" i="1"/>
  <c r="D264" i="1"/>
  <c r="C264" i="1"/>
  <c r="J264" i="1" s="1"/>
  <c r="B264" i="1"/>
  <c r="A264" i="1"/>
  <c r="K263" i="1"/>
  <c r="J263" i="1"/>
  <c r="H263" i="1"/>
  <c r="G263" i="1"/>
  <c r="L263" i="1" s="1"/>
  <c r="F263" i="1"/>
  <c r="E263" i="1"/>
  <c r="D263" i="1"/>
  <c r="C263" i="1"/>
  <c r="B263" i="1"/>
  <c r="A263" i="1"/>
  <c r="K262" i="1"/>
  <c r="J262" i="1"/>
  <c r="H262" i="1"/>
  <c r="G262" i="1"/>
  <c r="L262" i="1" s="1"/>
  <c r="F262" i="1"/>
  <c r="E262" i="1"/>
  <c r="D262" i="1"/>
  <c r="C262" i="1"/>
  <c r="B262" i="1"/>
  <c r="A262" i="1"/>
  <c r="K261" i="1"/>
  <c r="H261" i="1"/>
  <c r="G261" i="1"/>
  <c r="L261" i="1" s="1"/>
  <c r="F261" i="1"/>
  <c r="E261" i="1"/>
  <c r="D261" i="1"/>
  <c r="C261" i="1"/>
  <c r="J261" i="1" s="1"/>
  <c r="B261" i="1"/>
  <c r="A261" i="1"/>
  <c r="K260" i="1"/>
  <c r="H260" i="1"/>
  <c r="G260" i="1"/>
  <c r="L260" i="1" s="1"/>
  <c r="F260" i="1"/>
  <c r="E260" i="1"/>
  <c r="D260" i="1"/>
  <c r="C260" i="1"/>
  <c r="J260" i="1" s="1"/>
  <c r="B260" i="1"/>
  <c r="A260" i="1"/>
  <c r="K259" i="1"/>
  <c r="J259" i="1"/>
  <c r="H259" i="1"/>
  <c r="G259" i="1"/>
  <c r="L259" i="1" s="1"/>
  <c r="F259" i="1"/>
  <c r="E259" i="1"/>
  <c r="D259" i="1"/>
  <c r="C259" i="1"/>
  <c r="B259" i="1"/>
  <c r="A259" i="1"/>
  <c r="K258" i="1"/>
  <c r="J258" i="1"/>
  <c r="H258" i="1"/>
  <c r="G258" i="1"/>
  <c r="L258" i="1" s="1"/>
  <c r="F258" i="1"/>
  <c r="E258" i="1"/>
  <c r="D258" i="1"/>
  <c r="C258" i="1"/>
  <c r="B258" i="1"/>
  <c r="A258" i="1"/>
  <c r="K257" i="1"/>
  <c r="H257" i="1"/>
  <c r="G257" i="1"/>
  <c r="L257" i="1" s="1"/>
  <c r="F257" i="1"/>
  <c r="E257" i="1"/>
  <c r="D257" i="1"/>
  <c r="C257" i="1"/>
  <c r="J257" i="1" s="1"/>
  <c r="B257" i="1"/>
  <c r="A257" i="1"/>
  <c r="K256" i="1"/>
  <c r="H256" i="1"/>
  <c r="G256" i="1"/>
  <c r="L256" i="1" s="1"/>
  <c r="F256" i="1"/>
  <c r="E256" i="1"/>
  <c r="D256" i="1"/>
  <c r="C256" i="1"/>
  <c r="J256" i="1" s="1"/>
  <c r="B256" i="1"/>
  <c r="A256" i="1"/>
  <c r="K255" i="1"/>
  <c r="J255" i="1"/>
  <c r="H255" i="1"/>
  <c r="G255" i="1"/>
  <c r="L255" i="1" s="1"/>
  <c r="F255" i="1"/>
  <c r="E255" i="1"/>
  <c r="D255" i="1"/>
  <c r="C255" i="1"/>
  <c r="B255" i="1"/>
  <c r="A255" i="1"/>
  <c r="K254" i="1"/>
  <c r="J254" i="1"/>
  <c r="H254" i="1"/>
  <c r="G254" i="1"/>
  <c r="L254" i="1" s="1"/>
  <c r="F254" i="1"/>
  <c r="E254" i="1"/>
  <c r="D254" i="1"/>
  <c r="C254" i="1"/>
  <c r="B254" i="1"/>
  <c r="A254" i="1"/>
  <c r="K253" i="1"/>
  <c r="H253" i="1"/>
  <c r="G253" i="1"/>
  <c r="L253" i="1" s="1"/>
  <c r="F253" i="1"/>
  <c r="E253" i="1"/>
  <c r="D253" i="1"/>
  <c r="C253" i="1"/>
  <c r="J253" i="1" s="1"/>
  <c r="B253" i="1"/>
  <c r="A253" i="1"/>
  <c r="K252" i="1"/>
  <c r="H252" i="1"/>
  <c r="G252" i="1"/>
  <c r="L252" i="1" s="1"/>
  <c r="F252" i="1"/>
  <c r="E252" i="1"/>
  <c r="D252" i="1"/>
  <c r="C252" i="1"/>
  <c r="J252" i="1" s="1"/>
  <c r="B252" i="1"/>
  <c r="A252" i="1"/>
  <c r="K251" i="1"/>
  <c r="J251" i="1"/>
  <c r="H251" i="1"/>
  <c r="G251" i="1"/>
  <c r="L251" i="1" s="1"/>
  <c r="F251" i="1"/>
  <c r="E251" i="1"/>
  <c r="D251" i="1"/>
  <c r="C251" i="1"/>
  <c r="B251" i="1"/>
  <c r="A251" i="1"/>
  <c r="K250" i="1"/>
  <c r="J250" i="1"/>
  <c r="H250" i="1"/>
  <c r="G250" i="1"/>
  <c r="L250" i="1" s="1"/>
  <c r="F250" i="1"/>
  <c r="E250" i="1"/>
  <c r="D250" i="1"/>
  <c r="C250" i="1"/>
  <c r="B250" i="1"/>
  <c r="A250" i="1"/>
  <c r="K249" i="1"/>
  <c r="H249" i="1"/>
  <c r="G249" i="1"/>
  <c r="L249" i="1" s="1"/>
  <c r="F249" i="1"/>
  <c r="E249" i="1"/>
  <c r="D249" i="1"/>
  <c r="C249" i="1"/>
  <c r="J249" i="1" s="1"/>
  <c r="B249" i="1"/>
  <c r="A249" i="1"/>
  <c r="K248" i="1"/>
  <c r="H248" i="1"/>
  <c r="G248" i="1"/>
  <c r="L248" i="1" s="1"/>
  <c r="F248" i="1"/>
  <c r="E248" i="1"/>
  <c r="D248" i="1"/>
  <c r="C248" i="1"/>
  <c r="J248" i="1" s="1"/>
  <c r="B248" i="1"/>
  <c r="A248" i="1"/>
  <c r="K247" i="1"/>
  <c r="J247" i="1"/>
  <c r="H247" i="1"/>
  <c r="G247" i="1"/>
  <c r="L247" i="1" s="1"/>
  <c r="F247" i="1"/>
  <c r="E247" i="1"/>
  <c r="D247" i="1"/>
  <c r="C247" i="1"/>
  <c r="B247" i="1"/>
  <c r="A247" i="1"/>
  <c r="K246" i="1"/>
  <c r="J246" i="1"/>
  <c r="H246" i="1"/>
  <c r="G246" i="1"/>
  <c r="L246" i="1" s="1"/>
  <c r="F246" i="1"/>
  <c r="E246" i="1"/>
  <c r="D246" i="1"/>
  <c r="C246" i="1"/>
  <c r="B246" i="1"/>
  <c r="A246" i="1"/>
  <c r="K245" i="1"/>
  <c r="H245" i="1"/>
  <c r="G245" i="1"/>
  <c r="L245" i="1" s="1"/>
  <c r="F245" i="1"/>
  <c r="E245" i="1"/>
  <c r="D245" i="1"/>
  <c r="C245" i="1"/>
  <c r="J245" i="1" s="1"/>
  <c r="B245" i="1"/>
  <c r="A245" i="1"/>
  <c r="K244" i="1"/>
  <c r="H244" i="1"/>
  <c r="G244" i="1"/>
  <c r="L244" i="1" s="1"/>
  <c r="F244" i="1"/>
  <c r="E244" i="1"/>
  <c r="D244" i="1"/>
  <c r="C244" i="1"/>
  <c r="J244" i="1" s="1"/>
  <c r="B244" i="1"/>
  <c r="A244" i="1"/>
  <c r="K243" i="1"/>
  <c r="J243" i="1"/>
  <c r="H243" i="1"/>
  <c r="G243" i="1"/>
  <c r="L243" i="1" s="1"/>
  <c r="F243" i="1"/>
  <c r="E243" i="1"/>
  <c r="D243" i="1"/>
  <c r="C243" i="1"/>
  <c r="B243" i="1"/>
  <c r="A243" i="1"/>
  <c r="L242" i="1"/>
  <c r="K242" i="1"/>
  <c r="J242" i="1"/>
  <c r="H242" i="1"/>
  <c r="G242" i="1"/>
  <c r="F242" i="1"/>
  <c r="E242" i="1"/>
  <c r="D242" i="1"/>
  <c r="C242" i="1"/>
  <c r="B242" i="1"/>
  <c r="A242" i="1"/>
  <c r="L241" i="1"/>
  <c r="K241" i="1"/>
  <c r="J241" i="1"/>
  <c r="H241" i="1"/>
  <c r="G241" i="1"/>
  <c r="F241" i="1"/>
  <c r="E241" i="1"/>
  <c r="D241" i="1"/>
  <c r="C241" i="1"/>
  <c r="B241" i="1"/>
  <c r="A241" i="1"/>
  <c r="L240" i="1"/>
  <c r="K240" i="1"/>
  <c r="J240" i="1"/>
  <c r="H240" i="1"/>
  <c r="G240" i="1"/>
  <c r="F240" i="1"/>
  <c r="E240" i="1"/>
  <c r="D240" i="1"/>
  <c r="C240" i="1"/>
  <c r="B240" i="1"/>
  <c r="A240" i="1"/>
  <c r="L239" i="1"/>
  <c r="K239" i="1"/>
  <c r="J239" i="1"/>
  <c r="H239" i="1"/>
  <c r="G239" i="1"/>
  <c r="F239" i="1"/>
  <c r="E239" i="1"/>
  <c r="D239" i="1"/>
  <c r="C239" i="1"/>
  <c r="B239" i="1"/>
  <c r="A239" i="1"/>
  <c r="L238" i="1"/>
  <c r="K238" i="1"/>
  <c r="J238" i="1"/>
  <c r="H238" i="1"/>
  <c r="G238" i="1"/>
  <c r="F238" i="1"/>
  <c r="E238" i="1"/>
  <c r="D238" i="1"/>
  <c r="C238" i="1"/>
  <c r="B238" i="1"/>
  <c r="A238" i="1"/>
  <c r="L237" i="1"/>
  <c r="K237" i="1"/>
  <c r="J237" i="1"/>
  <c r="H237" i="1"/>
  <c r="G237" i="1"/>
  <c r="F237" i="1"/>
  <c r="E237" i="1"/>
  <c r="D237" i="1"/>
  <c r="C237" i="1"/>
  <c r="B237" i="1"/>
  <c r="A237" i="1"/>
  <c r="L236" i="1"/>
  <c r="K236" i="1"/>
  <c r="J236" i="1"/>
  <c r="H236" i="1"/>
  <c r="G236" i="1"/>
  <c r="F236" i="1"/>
  <c r="E236" i="1"/>
  <c r="D236" i="1"/>
  <c r="C236" i="1"/>
  <c r="B236" i="1"/>
  <c r="A236" i="1"/>
  <c r="L235" i="1"/>
  <c r="K235" i="1"/>
  <c r="J235" i="1"/>
  <c r="H235" i="1"/>
  <c r="G235" i="1"/>
  <c r="F235" i="1"/>
  <c r="E235" i="1"/>
  <c r="D235" i="1"/>
  <c r="C235" i="1"/>
  <c r="B235" i="1"/>
  <c r="A235" i="1"/>
  <c r="L234" i="1"/>
  <c r="K234" i="1"/>
  <c r="J234" i="1"/>
  <c r="H234" i="1"/>
  <c r="G234" i="1"/>
  <c r="F234" i="1"/>
  <c r="E234" i="1"/>
  <c r="D234" i="1"/>
  <c r="C234" i="1"/>
  <c r="B234" i="1"/>
  <c r="A234" i="1"/>
  <c r="L233" i="1"/>
  <c r="K233" i="1"/>
  <c r="J233" i="1"/>
  <c r="H233" i="1"/>
  <c r="G233" i="1"/>
  <c r="F233" i="1"/>
  <c r="E233" i="1"/>
  <c r="D233" i="1"/>
  <c r="C233" i="1"/>
  <c r="B233" i="1"/>
  <c r="A233" i="1"/>
  <c r="L232" i="1"/>
  <c r="K232" i="1"/>
  <c r="J232" i="1"/>
  <c r="H232" i="1"/>
  <c r="G232" i="1"/>
  <c r="F232" i="1"/>
  <c r="E232" i="1"/>
  <c r="D232" i="1"/>
  <c r="C232" i="1"/>
  <c r="B232" i="1"/>
  <c r="A232" i="1"/>
  <c r="L231" i="1"/>
  <c r="K231" i="1"/>
  <c r="J231" i="1"/>
  <c r="H231" i="1"/>
  <c r="G231" i="1"/>
  <c r="F231" i="1"/>
  <c r="E231" i="1"/>
  <c r="D231" i="1"/>
  <c r="C231" i="1"/>
  <c r="B231" i="1"/>
  <c r="A231" i="1"/>
  <c r="L230" i="1"/>
  <c r="K230" i="1"/>
  <c r="J230" i="1"/>
  <c r="H230" i="1"/>
  <c r="G230" i="1"/>
  <c r="F230" i="1"/>
  <c r="E230" i="1"/>
  <c r="D230" i="1"/>
  <c r="C230" i="1"/>
  <c r="B230" i="1"/>
  <c r="A230" i="1"/>
  <c r="L229" i="1"/>
  <c r="K229" i="1"/>
  <c r="J229" i="1"/>
  <c r="H229" i="1"/>
  <c r="G229" i="1"/>
  <c r="F229" i="1"/>
  <c r="E229" i="1"/>
  <c r="D229" i="1"/>
  <c r="C229" i="1"/>
  <c r="B229" i="1"/>
  <c r="A229" i="1"/>
  <c r="L228" i="1"/>
  <c r="K228" i="1"/>
  <c r="J228" i="1"/>
  <c r="H228" i="1"/>
  <c r="G228" i="1"/>
  <c r="F228" i="1"/>
  <c r="E228" i="1"/>
  <c r="D228" i="1"/>
  <c r="C228" i="1"/>
  <c r="B228" i="1"/>
  <c r="A228" i="1"/>
  <c r="L227" i="1"/>
  <c r="K227" i="1"/>
  <c r="J227" i="1"/>
  <c r="H227" i="1"/>
  <c r="G227" i="1"/>
  <c r="F227" i="1"/>
  <c r="E227" i="1"/>
  <c r="D227" i="1"/>
  <c r="C227" i="1"/>
  <c r="B227" i="1"/>
  <c r="A227" i="1"/>
  <c r="L226" i="1"/>
  <c r="K226" i="1"/>
  <c r="J226" i="1"/>
  <c r="H226" i="1"/>
  <c r="G226" i="1"/>
  <c r="F226" i="1"/>
  <c r="E226" i="1"/>
  <c r="D226" i="1"/>
  <c r="C226" i="1"/>
  <c r="B226" i="1"/>
  <c r="A226" i="1"/>
  <c r="L225" i="1"/>
  <c r="K225" i="1"/>
  <c r="J225" i="1"/>
  <c r="H225" i="1"/>
  <c r="G225" i="1"/>
  <c r="F225" i="1"/>
  <c r="E225" i="1"/>
  <c r="D225" i="1"/>
  <c r="C225" i="1"/>
  <c r="B225" i="1"/>
  <c r="A225" i="1"/>
  <c r="L224" i="1"/>
  <c r="K224" i="1"/>
  <c r="J224" i="1"/>
  <c r="H224" i="1"/>
  <c r="G224" i="1"/>
  <c r="F224" i="1"/>
  <c r="E224" i="1"/>
  <c r="D224" i="1"/>
  <c r="C224" i="1"/>
  <c r="B224" i="1"/>
  <c r="A224" i="1"/>
  <c r="L223" i="1"/>
  <c r="K223" i="1"/>
  <c r="J223" i="1"/>
  <c r="H223" i="1"/>
  <c r="G223" i="1"/>
  <c r="F223" i="1"/>
  <c r="E223" i="1"/>
  <c r="D223" i="1"/>
  <c r="C223" i="1"/>
  <c r="B223" i="1"/>
  <c r="A223" i="1"/>
  <c r="L222" i="1"/>
  <c r="K222" i="1"/>
  <c r="J222" i="1"/>
  <c r="H222" i="1"/>
  <c r="G222" i="1"/>
  <c r="F222" i="1"/>
  <c r="E222" i="1"/>
  <c r="D222" i="1"/>
  <c r="C222" i="1"/>
  <c r="B222" i="1"/>
  <c r="A222" i="1"/>
  <c r="L221" i="1"/>
  <c r="K221" i="1"/>
  <c r="J221" i="1"/>
  <c r="H221" i="1"/>
  <c r="G221" i="1"/>
  <c r="F221" i="1"/>
  <c r="E221" i="1"/>
  <c r="D221" i="1"/>
  <c r="C221" i="1"/>
  <c r="B221" i="1"/>
  <c r="A221" i="1"/>
  <c r="L220" i="1"/>
  <c r="K220" i="1"/>
  <c r="J220" i="1"/>
  <c r="H220" i="1"/>
  <c r="G220" i="1"/>
  <c r="F220" i="1"/>
  <c r="E220" i="1"/>
  <c r="D220" i="1"/>
  <c r="C220" i="1"/>
  <c r="B220" i="1"/>
  <c r="A220" i="1"/>
  <c r="L219" i="1"/>
  <c r="K219" i="1"/>
  <c r="J219" i="1"/>
  <c r="H219" i="1"/>
  <c r="G219" i="1"/>
  <c r="F219" i="1"/>
  <c r="E219" i="1"/>
  <c r="D219" i="1"/>
  <c r="C219" i="1"/>
  <c r="B219" i="1"/>
  <c r="A219" i="1"/>
  <c r="L218" i="1"/>
  <c r="K218" i="1"/>
  <c r="J218" i="1"/>
  <c r="H218" i="1"/>
  <c r="G218" i="1"/>
  <c r="F218" i="1"/>
  <c r="E218" i="1"/>
  <c r="D218" i="1"/>
  <c r="C218" i="1"/>
  <c r="B218" i="1"/>
  <c r="A218" i="1"/>
  <c r="L217" i="1"/>
  <c r="K217" i="1"/>
  <c r="J217" i="1"/>
  <c r="H217" i="1"/>
  <c r="G217" i="1"/>
  <c r="F217" i="1"/>
  <c r="E217" i="1"/>
  <c r="D217" i="1"/>
  <c r="C217" i="1"/>
  <c r="B217" i="1"/>
  <c r="A217" i="1"/>
  <c r="L216" i="1"/>
  <c r="K216" i="1"/>
  <c r="J216" i="1"/>
  <c r="H216" i="1"/>
  <c r="G216" i="1"/>
  <c r="F216" i="1"/>
  <c r="E216" i="1"/>
  <c r="D216" i="1"/>
  <c r="C216" i="1"/>
  <c r="B216" i="1"/>
  <c r="A216" i="1"/>
  <c r="K215" i="1"/>
  <c r="J215" i="1"/>
  <c r="H215" i="1"/>
  <c r="G215" i="1"/>
  <c r="L215" i="1" s="1"/>
  <c r="F215" i="1"/>
  <c r="E215" i="1"/>
  <c r="D215" i="1"/>
  <c r="C215" i="1"/>
  <c r="B215" i="1"/>
  <c r="A215" i="1"/>
  <c r="K214" i="1"/>
  <c r="J214" i="1"/>
  <c r="H214" i="1"/>
  <c r="G214" i="1"/>
  <c r="L214" i="1" s="1"/>
  <c r="F214" i="1"/>
  <c r="E214" i="1"/>
  <c r="D214" i="1"/>
  <c r="C214" i="1"/>
  <c r="B214" i="1"/>
  <c r="A214" i="1"/>
  <c r="K213" i="1"/>
  <c r="H213" i="1"/>
  <c r="G213" i="1"/>
  <c r="L213" i="1" s="1"/>
  <c r="F213" i="1"/>
  <c r="E213" i="1"/>
  <c r="D213" i="1"/>
  <c r="C213" i="1"/>
  <c r="J213" i="1" s="1"/>
  <c r="B213" i="1"/>
  <c r="A213" i="1"/>
  <c r="K212" i="1"/>
  <c r="H212" i="1"/>
  <c r="G212" i="1"/>
  <c r="L212" i="1" s="1"/>
  <c r="F212" i="1"/>
  <c r="E212" i="1"/>
  <c r="D212" i="1"/>
  <c r="C212" i="1"/>
  <c r="J212" i="1" s="1"/>
  <c r="B212" i="1"/>
  <c r="A212" i="1"/>
  <c r="K211" i="1"/>
  <c r="J211" i="1"/>
  <c r="H211" i="1"/>
  <c r="G211" i="1"/>
  <c r="L211" i="1" s="1"/>
  <c r="F211" i="1"/>
  <c r="E211" i="1"/>
  <c r="D211" i="1"/>
  <c r="C211" i="1"/>
  <c r="B211" i="1"/>
  <c r="A211" i="1"/>
  <c r="K210" i="1"/>
  <c r="J210" i="1"/>
  <c r="H210" i="1"/>
  <c r="G210" i="1"/>
  <c r="L210" i="1" s="1"/>
  <c r="F210" i="1"/>
  <c r="E210" i="1"/>
  <c r="D210" i="1"/>
  <c r="C210" i="1"/>
  <c r="B210" i="1"/>
  <c r="A210" i="1"/>
  <c r="K209" i="1"/>
  <c r="H209" i="1"/>
  <c r="G209" i="1"/>
  <c r="L209" i="1" s="1"/>
  <c r="F209" i="1"/>
  <c r="E209" i="1"/>
  <c r="D209" i="1"/>
  <c r="C209" i="1"/>
  <c r="J209" i="1" s="1"/>
  <c r="B209" i="1"/>
  <c r="A209" i="1"/>
  <c r="K208" i="1"/>
  <c r="H208" i="1"/>
  <c r="G208" i="1"/>
  <c r="L208" i="1" s="1"/>
  <c r="F208" i="1"/>
  <c r="E208" i="1"/>
  <c r="D208" i="1"/>
  <c r="C208" i="1"/>
  <c r="J208" i="1" s="1"/>
  <c r="B208" i="1"/>
  <c r="A208" i="1"/>
  <c r="K207" i="1"/>
  <c r="J207" i="1"/>
  <c r="H207" i="1"/>
  <c r="G207" i="1"/>
  <c r="L207" i="1" s="1"/>
  <c r="F207" i="1"/>
  <c r="E207" i="1"/>
  <c r="D207" i="1"/>
  <c r="C207" i="1"/>
  <c r="B207" i="1"/>
  <c r="A207" i="1"/>
  <c r="K206" i="1"/>
  <c r="J206" i="1"/>
  <c r="H206" i="1"/>
  <c r="G206" i="1"/>
  <c r="L206" i="1" s="1"/>
  <c r="F206" i="1"/>
  <c r="E206" i="1"/>
  <c r="D206" i="1"/>
  <c r="C206" i="1"/>
  <c r="B206" i="1"/>
  <c r="A206" i="1"/>
  <c r="K205" i="1"/>
  <c r="H205" i="1"/>
  <c r="G205" i="1"/>
  <c r="L205" i="1" s="1"/>
  <c r="F205" i="1"/>
  <c r="E205" i="1"/>
  <c r="D205" i="1"/>
  <c r="C205" i="1"/>
  <c r="J205" i="1" s="1"/>
  <c r="B205" i="1"/>
  <c r="A205" i="1"/>
  <c r="K204" i="1"/>
  <c r="H204" i="1"/>
  <c r="G204" i="1"/>
  <c r="L204" i="1" s="1"/>
  <c r="F204" i="1"/>
  <c r="E204" i="1"/>
  <c r="D204" i="1"/>
  <c r="C204" i="1"/>
  <c r="J204" i="1" s="1"/>
  <c r="B204" i="1"/>
  <c r="A204" i="1"/>
  <c r="K203" i="1"/>
  <c r="J203" i="1"/>
  <c r="H203" i="1"/>
  <c r="G203" i="1"/>
  <c r="L203" i="1" s="1"/>
  <c r="F203" i="1"/>
  <c r="E203" i="1"/>
  <c r="D203" i="1"/>
  <c r="C203" i="1"/>
  <c r="B203" i="1"/>
  <c r="A203" i="1"/>
  <c r="K202" i="1"/>
  <c r="J202" i="1"/>
  <c r="H202" i="1"/>
  <c r="G202" i="1"/>
  <c r="L202" i="1" s="1"/>
  <c r="F202" i="1"/>
  <c r="E202" i="1"/>
  <c r="D202" i="1"/>
  <c r="C202" i="1"/>
  <c r="B202" i="1"/>
  <c r="A202" i="1"/>
  <c r="K201" i="1"/>
  <c r="H201" i="1"/>
  <c r="G201" i="1"/>
  <c r="L201" i="1" s="1"/>
  <c r="F201" i="1"/>
  <c r="E201" i="1"/>
  <c r="D201" i="1"/>
  <c r="C201" i="1"/>
  <c r="J201" i="1" s="1"/>
  <c r="B201" i="1"/>
  <c r="A201" i="1"/>
  <c r="K200" i="1"/>
  <c r="H200" i="1"/>
  <c r="G200" i="1"/>
  <c r="L200" i="1" s="1"/>
  <c r="F200" i="1"/>
  <c r="E200" i="1"/>
  <c r="D200" i="1"/>
  <c r="C200" i="1"/>
  <c r="J200" i="1" s="1"/>
  <c r="B200" i="1"/>
  <c r="A200" i="1"/>
  <c r="K199" i="1"/>
  <c r="J199" i="1"/>
  <c r="H199" i="1"/>
  <c r="G199" i="1"/>
  <c r="L199" i="1" s="1"/>
  <c r="F199" i="1"/>
  <c r="E199" i="1"/>
  <c r="D199" i="1"/>
  <c r="C199" i="1"/>
  <c r="B199" i="1"/>
  <c r="A199" i="1"/>
  <c r="K198" i="1"/>
  <c r="J198" i="1"/>
  <c r="H198" i="1"/>
  <c r="G198" i="1"/>
  <c r="L198" i="1" s="1"/>
  <c r="F198" i="1"/>
  <c r="E198" i="1"/>
  <c r="D198" i="1"/>
  <c r="C198" i="1"/>
  <c r="B198" i="1"/>
  <c r="A198" i="1"/>
  <c r="K197" i="1"/>
  <c r="H197" i="1"/>
  <c r="G197" i="1"/>
  <c r="F197" i="1"/>
  <c r="E197" i="1"/>
  <c r="D197" i="1"/>
  <c r="C197" i="1"/>
  <c r="B197" i="1"/>
  <c r="A197" i="1"/>
  <c r="K196" i="1"/>
  <c r="H196" i="1"/>
  <c r="G196" i="1"/>
  <c r="L196" i="1" s="1"/>
  <c r="F196" i="1"/>
  <c r="E196" i="1"/>
  <c r="D196" i="1"/>
  <c r="C196" i="1"/>
  <c r="J196" i="1" s="1"/>
  <c r="B196" i="1"/>
  <c r="A196" i="1"/>
  <c r="K195" i="1"/>
  <c r="J195" i="1"/>
  <c r="H195" i="1"/>
  <c r="G195" i="1"/>
  <c r="L195" i="1" s="1"/>
  <c r="F195" i="1"/>
  <c r="E195" i="1"/>
  <c r="D195" i="1"/>
  <c r="C195" i="1"/>
  <c r="B195" i="1"/>
  <c r="A195" i="1"/>
  <c r="K194" i="1"/>
  <c r="J194" i="1"/>
  <c r="H194" i="1"/>
  <c r="G194" i="1"/>
  <c r="L194" i="1" s="1"/>
  <c r="F194" i="1"/>
  <c r="E194" i="1"/>
  <c r="D194" i="1"/>
  <c r="C194" i="1"/>
  <c r="B194" i="1"/>
  <c r="A194" i="1"/>
  <c r="K193" i="1"/>
  <c r="H193" i="1"/>
  <c r="G193" i="1"/>
  <c r="F193" i="1"/>
  <c r="E193" i="1"/>
  <c r="D193" i="1"/>
  <c r="C193" i="1"/>
  <c r="B193" i="1"/>
  <c r="A193" i="1"/>
  <c r="K192" i="1"/>
  <c r="H192" i="1"/>
  <c r="G192" i="1"/>
  <c r="L192" i="1" s="1"/>
  <c r="F192" i="1"/>
  <c r="E192" i="1"/>
  <c r="D192" i="1"/>
  <c r="C192" i="1"/>
  <c r="J192" i="1" s="1"/>
  <c r="B192" i="1"/>
  <c r="A192" i="1"/>
  <c r="K191" i="1"/>
  <c r="J191" i="1"/>
  <c r="H191" i="1"/>
  <c r="G191" i="1"/>
  <c r="L191" i="1" s="1"/>
  <c r="F191" i="1"/>
  <c r="E191" i="1"/>
  <c r="D191" i="1"/>
  <c r="C191" i="1"/>
  <c r="B191" i="1"/>
  <c r="A191" i="1"/>
  <c r="K190" i="1"/>
  <c r="J190" i="1"/>
  <c r="H190" i="1"/>
  <c r="G190" i="1"/>
  <c r="L190" i="1" s="1"/>
  <c r="F190" i="1"/>
  <c r="E190" i="1"/>
  <c r="D190" i="1"/>
  <c r="C190" i="1"/>
  <c r="B190" i="1"/>
  <c r="A190" i="1"/>
  <c r="K189" i="1"/>
  <c r="H189" i="1"/>
  <c r="G189" i="1"/>
  <c r="F189" i="1"/>
  <c r="E189" i="1"/>
  <c r="D189" i="1"/>
  <c r="C189" i="1"/>
  <c r="B189" i="1"/>
  <c r="A189" i="1"/>
  <c r="L188" i="1"/>
  <c r="K188" i="1"/>
  <c r="H188" i="1"/>
  <c r="G188" i="1"/>
  <c r="F188" i="1"/>
  <c r="E188" i="1"/>
  <c r="D188" i="1"/>
  <c r="C188" i="1"/>
  <c r="J188" i="1" s="1"/>
  <c r="B188" i="1"/>
  <c r="A188" i="1"/>
  <c r="K187" i="1"/>
  <c r="J187" i="1"/>
  <c r="H187" i="1"/>
  <c r="G187" i="1"/>
  <c r="L187" i="1" s="1"/>
  <c r="F187" i="1"/>
  <c r="E187" i="1"/>
  <c r="D187" i="1"/>
  <c r="C187" i="1"/>
  <c r="B187" i="1"/>
  <c r="A187" i="1"/>
  <c r="K186" i="1"/>
  <c r="J186" i="1"/>
  <c r="H186" i="1"/>
  <c r="G186" i="1"/>
  <c r="L186" i="1" s="1"/>
  <c r="F186" i="1"/>
  <c r="E186" i="1"/>
  <c r="D186" i="1"/>
  <c r="C186" i="1"/>
  <c r="B186" i="1"/>
  <c r="A186" i="1"/>
  <c r="L185" i="1"/>
  <c r="K185" i="1"/>
  <c r="J185" i="1"/>
  <c r="H185" i="1"/>
  <c r="G185" i="1"/>
  <c r="F185" i="1"/>
  <c r="E185" i="1"/>
  <c r="D185" i="1"/>
  <c r="C185" i="1"/>
  <c r="B185" i="1"/>
  <c r="A185" i="1"/>
  <c r="L184" i="1"/>
  <c r="K184" i="1"/>
  <c r="J184" i="1"/>
  <c r="H184" i="1"/>
  <c r="G184" i="1"/>
  <c r="F184" i="1"/>
  <c r="E184" i="1"/>
  <c r="D184" i="1"/>
  <c r="C184" i="1"/>
  <c r="B184" i="1"/>
  <c r="A184" i="1"/>
  <c r="L183" i="1"/>
  <c r="K183" i="1"/>
  <c r="J183" i="1"/>
  <c r="H183" i="1"/>
  <c r="G183" i="1"/>
  <c r="F183" i="1"/>
  <c r="E183" i="1"/>
  <c r="D183" i="1"/>
  <c r="C183" i="1"/>
  <c r="B183" i="1"/>
  <c r="A183" i="1"/>
  <c r="L182" i="1"/>
  <c r="K182" i="1"/>
  <c r="J182" i="1"/>
  <c r="H182" i="1"/>
  <c r="G182" i="1"/>
  <c r="F182" i="1"/>
  <c r="E182" i="1"/>
  <c r="D182" i="1"/>
  <c r="C182" i="1"/>
  <c r="B182" i="1"/>
  <c r="A182" i="1"/>
  <c r="L181" i="1"/>
  <c r="K181" i="1"/>
  <c r="J181" i="1"/>
  <c r="H181" i="1"/>
  <c r="G181" i="1"/>
  <c r="F181" i="1"/>
  <c r="E181" i="1"/>
  <c r="D181" i="1"/>
  <c r="C181" i="1"/>
  <c r="B181" i="1"/>
  <c r="A181" i="1"/>
  <c r="L180" i="1"/>
  <c r="K180" i="1"/>
  <c r="J180" i="1"/>
  <c r="H180" i="1"/>
  <c r="G180" i="1"/>
  <c r="F180" i="1"/>
  <c r="E180" i="1"/>
  <c r="D180" i="1"/>
  <c r="C180" i="1"/>
  <c r="B180" i="1"/>
  <c r="A180" i="1"/>
  <c r="L179" i="1"/>
  <c r="K179" i="1"/>
  <c r="J179" i="1"/>
  <c r="H179" i="1"/>
  <c r="G179" i="1"/>
  <c r="F179" i="1"/>
  <c r="E179" i="1"/>
  <c r="D179" i="1"/>
  <c r="C179" i="1"/>
  <c r="B179" i="1"/>
  <c r="A179" i="1"/>
  <c r="L178" i="1"/>
  <c r="K178" i="1"/>
  <c r="J178" i="1"/>
  <c r="H178" i="1"/>
  <c r="G178" i="1"/>
  <c r="F178" i="1"/>
  <c r="E178" i="1"/>
  <c r="D178" i="1"/>
  <c r="C178" i="1"/>
  <c r="B178" i="1"/>
  <c r="A178" i="1"/>
  <c r="L177" i="1"/>
  <c r="K177" i="1"/>
  <c r="J177" i="1"/>
  <c r="H177" i="1"/>
  <c r="G177" i="1"/>
  <c r="F177" i="1"/>
  <c r="E177" i="1"/>
  <c r="D177" i="1"/>
  <c r="C177" i="1"/>
  <c r="B177" i="1"/>
  <c r="A177" i="1"/>
  <c r="L176" i="1"/>
  <c r="K176" i="1"/>
  <c r="J176" i="1"/>
  <c r="H176" i="1"/>
  <c r="G176" i="1"/>
  <c r="F176" i="1"/>
  <c r="E176" i="1"/>
  <c r="D176" i="1"/>
  <c r="C176" i="1"/>
  <c r="B176" i="1"/>
  <c r="A176" i="1"/>
  <c r="L175" i="1"/>
  <c r="K175" i="1"/>
  <c r="J175" i="1"/>
  <c r="H175" i="1"/>
  <c r="G175" i="1"/>
  <c r="F175" i="1"/>
  <c r="E175" i="1"/>
  <c r="D175" i="1"/>
  <c r="C175" i="1"/>
  <c r="B175" i="1"/>
  <c r="A175" i="1"/>
  <c r="L174" i="1"/>
  <c r="K174" i="1"/>
  <c r="J174" i="1"/>
  <c r="H174" i="1"/>
  <c r="G174" i="1"/>
  <c r="F174" i="1"/>
  <c r="E174" i="1"/>
  <c r="D174" i="1"/>
  <c r="C174" i="1"/>
  <c r="B174" i="1"/>
  <c r="A174" i="1"/>
  <c r="L173" i="1"/>
  <c r="K173" i="1"/>
  <c r="J173" i="1"/>
  <c r="H173" i="1"/>
  <c r="G173" i="1"/>
  <c r="F173" i="1"/>
  <c r="E173" i="1"/>
  <c r="D173" i="1"/>
  <c r="C173" i="1"/>
  <c r="B173" i="1"/>
  <c r="A173" i="1"/>
  <c r="L172" i="1"/>
  <c r="K172" i="1"/>
  <c r="J172" i="1"/>
  <c r="H172" i="1"/>
  <c r="G172" i="1"/>
  <c r="F172" i="1"/>
  <c r="E172" i="1"/>
  <c r="D172" i="1"/>
  <c r="C172" i="1"/>
  <c r="B172" i="1"/>
  <c r="A172" i="1"/>
  <c r="L171" i="1"/>
  <c r="K171" i="1"/>
  <c r="J171" i="1"/>
  <c r="H171" i="1"/>
  <c r="G171" i="1"/>
  <c r="F171" i="1"/>
  <c r="E171" i="1"/>
  <c r="D171" i="1"/>
  <c r="C171" i="1"/>
  <c r="B171" i="1"/>
  <c r="A171" i="1"/>
  <c r="L170" i="1"/>
  <c r="K170" i="1"/>
  <c r="J170" i="1"/>
  <c r="H170" i="1"/>
  <c r="G170" i="1"/>
  <c r="F170" i="1"/>
  <c r="E170" i="1"/>
  <c r="D170" i="1"/>
  <c r="C170" i="1"/>
  <c r="B170" i="1"/>
  <c r="A170" i="1"/>
  <c r="L169" i="1"/>
  <c r="K169" i="1"/>
  <c r="J169" i="1"/>
  <c r="H169" i="1"/>
  <c r="G169" i="1"/>
  <c r="F169" i="1"/>
  <c r="E169" i="1"/>
  <c r="D169" i="1"/>
  <c r="C169" i="1"/>
  <c r="B169" i="1"/>
  <c r="A169" i="1"/>
  <c r="L168" i="1"/>
  <c r="K168" i="1"/>
  <c r="J168" i="1"/>
  <c r="H168" i="1"/>
  <c r="G168" i="1"/>
  <c r="F168" i="1"/>
  <c r="E168" i="1"/>
  <c r="D168" i="1"/>
  <c r="C168" i="1"/>
  <c r="B168" i="1"/>
  <c r="A168" i="1"/>
  <c r="L167" i="1"/>
  <c r="K167" i="1"/>
  <c r="J167" i="1"/>
  <c r="H167" i="1"/>
  <c r="G167" i="1"/>
  <c r="F167" i="1"/>
  <c r="E167" i="1"/>
  <c r="D167" i="1"/>
  <c r="C167" i="1"/>
  <c r="B167" i="1"/>
  <c r="A167" i="1"/>
  <c r="L166" i="1"/>
  <c r="K166" i="1"/>
  <c r="J166" i="1"/>
  <c r="H166" i="1"/>
  <c r="G166" i="1"/>
  <c r="F166" i="1"/>
  <c r="E166" i="1"/>
  <c r="D166" i="1"/>
  <c r="C166" i="1"/>
  <c r="B166" i="1"/>
  <c r="A166" i="1"/>
  <c r="L165" i="1"/>
  <c r="K165" i="1"/>
  <c r="J165" i="1"/>
  <c r="H165" i="1"/>
  <c r="G165" i="1"/>
  <c r="F165" i="1"/>
  <c r="E165" i="1"/>
  <c r="D165" i="1"/>
  <c r="C165" i="1"/>
  <c r="B165" i="1"/>
  <c r="A165" i="1"/>
  <c r="L164" i="1"/>
  <c r="K164" i="1"/>
  <c r="J164" i="1"/>
  <c r="H164" i="1"/>
  <c r="G164" i="1"/>
  <c r="F164" i="1"/>
  <c r="E164" i="1"/>
  <c r="D164" i="1"/>
  <c r="C164" i="1"/>
  <c r="B164" i="1"/>
  <c r="A164" i="1"/>
  <c r="L163" i="1"/>
  <c r="K163" i="1"/>
  <c r="J163" i="1"/>
  <c r="H163" i="1"/>
  <c r="G163" i="1"/>
  <c r="F163" i="1"/>
  <c r="E163" i="1"/>
  <c r="D163" i="1"/>
  <c r="C163" i="1"/>
  <c r="B163" i="1"/>
  <c r="A163" i="1"/>
  <c r="L162" i="1"/>
  <c r="K162" i="1"/>
  <c r="J162" i="1"/>
  <c r="H162" i="1"/>
  <c r="G162" i="1"/>
  <c r="F162" i="1"/>
  <c r="E162" i="1"/>
  <c r="D162" i="1"/>
  <c r="C162" i="1"/>
  <c r="B162" i="1"/>
  <c r="A162" i="1"/>
  <c r="L161" i="1"/>
  <c r="K161" i="1"/>
  <c r="J161" i="1"/>
  <c r="H161" i="1"/>
  <c r="G161" i="1"/>
  <c r="F161" i="1"/>
  <c r="E161" i="1"/>
  <c r="D161" i="1"/>
  <c r="C161" i="1"/>
  <c r="B161" i="1"/>
  <c r="A161" i="1"/>
  <c r="L160" i="1"/>
  <c r="K160" i="1"/>
  <c r="J160" i="1"/>
  <c r="H160" i="1"/>
  <c r="G160" i="1"/>
  <c r="F160" i="1"/>
  <c r="E160" i="1"/>
  <c r="D160" i="1"/>
  <c r="C160" i="1"/>
  <c r="B160" i="1"/>
  <c r="A160" i="1"/>
  <c r="L159" i="1"/>
  <c r="K159" i="1"/>
  <c r="J159" i="1"/>
  <c r="H159" i="1"/>
  <c r="G159" i="1"/>
  <c r="F159" i="1"/>
  <c r="E159" i="1"/>
  <c r="D159" i="1"/>
  <c r="C159" i="1"/>
  <c r="B159" i="1"/>
  <c r="A159" i="1"/>
  <c r="L158" i="1"/>
  <c r="K158" i="1"/>
  <c r="J158" i="1"/>
  <c r="H158" i="1"/>
  <c r="G158" i="1"/>
  <c r="F158" i="1"/>
  <c r="E158" i="1"/>
  <c r="D158" i="1"/>
  <c r="C158" i="1"/>
  <c r="B158" i="1"/>
  <c r="A158" i="1"/>
  <c r="K157" i="1"/>
  <c r="H157" i="1"/>
  <c r="G157" i="1"/>
  <c r="L157" i="1" s="1"/>
  <c r="F157" i="1"/>
  <c r="E157" i="1"/>
  <c r="D157" i="1"/>
  <c r="J157" i="1" s="1"/>
  <c r="C157" i="1"/>
  <c r="B157" i="1"/>
  <c r="A157" i="1"/>
  <c r="L156" i="1"/>
  <c r="K156" i="1"/>
  <c r="H156" i="1"/>
  <c r="G156" i="1"/>
  <c r="F156" i="1"/>
  <c r="E156" i="1"/>
  <c r="D156" i="1"/>
  <c r="C156" i="1"/>
  <c r="J156" i="1" s="1"/>
  <c r="B156" i="1"/>
  <c r="A156" i="1"/>
  <c r="K155" i="1"/>
  <c r="H155" i="1"/>
  <c r="G155" i="1"/>
  <c r="L155" i="1" s="1"/>
  <c r="F155" i="1"/>
  <c r="E155" i="1"/>
  <c r="D155" i="1"/>
  <c r="C155" i="1"/>
  <c r="J155" i="1" s="1"/>
  <c r="B155" i="1"/>
  <c r="A155" i="1"/>
  <c r="K154" i="1"/>
  <c r="J154" i="1"/>
  <c r="H154" i="1"/>
  <c r="G154" i="1"/>
  <c r="L154" i="1" s="1"/>
  <c r="F154" i="1"/>
  <c r="E154" i="1"/>
  <c r="D154" i="1"/>
  <c r="C154" i="1"/>
  <c r="B154" i="1"/>
  <c r="A154" i="1"/>
  <c r="K153" i="1"/>
  <c r="H153" i="1"/>
  <c r="G153" i="1"/>
  <c r="F153" i="1"/>
  <c r="E153" i="1"/>
  <c r="D153" i="1"/>
  <c r="J153" i="1" s="1"/>
  <c r="C153" i="1"/>
  <c r="B153" i="1"/>
  <c r="A153" i="1"/>
  <c r="K152" i="1"/>
  <c r="H152" i="1"/>
  <c r="G152" i="1"/>
  <c r="L152" i="1" s="1"/>
  <c r="F152" i="1"/>
  <c r="E152" i="1"/>
  <c r="D152" i="1"/>
  <c r="C152" i="1"/>
  <c r="J152" i="1" s="1"/>
  <c r="B152" i="1"/>
  <c r="A152" i="1"/>
  <c r="K151" i="1"/>
  <c r="H151" i="1"/>
  <c r="G151" i="1"/>
  <c r="L151" i="1" s="1"/>
  <c r="F151" i="1"/>
  <c r="E151" i="1"/>
  <c r="D151" i="1"/>
  <c r="C151" i="1"/>
  <c r="J151" i="1" s="1"/>
  <c r="B151" i="1"/>
  <c r="A151" i="1"/>
  <c r="K150" i="1"/>
  <c r="J150" i="1"/>
  <c r="H150" i="1"/>
  <c r="G150" i="1"/>
  <c r="L150" i="1" s="1"/>
  <c r="F150" i="1"/>
  <c r="E150" i="1"/>
  <c r="D150" i="1"/>
  <c r="C150" i="1"/>
  <c r="B150" i="1"/>
  <c r="A150" i="1"/>
  <c r="K149" i="1"/>
  <c r="H149" i="1"/>
  <c r="G149" i="1"/>
  <c r="L149" i="1" s="1"/>
  <c r="F149" i="1"/>
  <c r="E149" i="1"/>
  <c r="D149" i="1"/>
  <c r="J149" i="1" s="1"/>
  <c r="C149" i="1"/>
  <c r="B149" i="1"/>
  <c r="A149" i="1"/>
  <c r="L148" i="1"/>
  <c r="K148" i="1"/>
  <c r="H148" i="1"/>
  <c r="G148" i="1"/>
  <c r="F148" i="1"/>
  <c r="E148" i="1"/>
  <c r="D148" i="1"/>
  <c r="C148" i="1"/>
  <c r="J148" i="1" s="1"/>
  <c r="B148" i="1"/>
  <c r="A148" i="1"/>
  <c r="K147" i="1"/>
  <c r="H147" i="1"/>
  <c r="G147" i="1"/>
  <c r="L147" i="1" s="1"/>
  <c r="F147" i="1"/>
  <c r="E147" i="1"/>
  <c r="D147" i="1"/>
  <c r="C147" i="1"/>
  <c r="J147" i="1" s="1"/>
  <c r="B147" i="1"/>
  <c r="A147" i="1"/>
  <c r="K146" i="1"/>
  <c r="J146" i="1"/>
  <c r="H146" i="1"/>
  <c r="G146" i="1"/>
  <c r="L146" i="1" s="1"/>
  <c r="F146" i="1"/>
  <c r="E146" i="1"/>
  <c r="D146" i="1"/>
  <c r="C146" i="1"/>
  <c r="B146" i="1"/>
  <c r="A146" i="1"/>
  <c r="K145" i="1"/>
  <c r="H145" i="1"/>
  <c r="G145" i="1"/>
  <c r="F145" i="1"/>
  <c r="E145" i="1"/>
  <c r="D145" i="1"/>
  <c r="J145" i="1" s="1"/>
  <c r="C145" i="1"/>
  <c r="B145" i="1"/>
  <c r="A145" i="1"/>
  <c r="K144" i="1"/>
  <c r="H144" i="1"/>
  <c r="G144" i="1"/>
  <c r="L144" i="1" s="1"/>
  <c r="F144" i="1"/>
  <c r="E144" i="1"/>
  <c r="D144" i="1"/>
  <c r="C144" i="1"/>
  <c r="J144" i="1" s="1"/>
  <c r="B144" i="1"/>
  <c r="A144" i="1"/>
  <c r="K143" i="1"/>
  <c r="H143" i="1"/>
  <c r="G143" i="1"/>
  <c r="L143" i="1" s="1"/>
  <c r="F143" i="1"/>
  <c r="E143" i="1"/>
  <c r="D143" i="1"/>
  <c r="C143" i="1"/>
  <c r="J143" i="1" s="1"/>
  <c r="B143" i="1"/>
  <c r="A143" i="1"/>
  <c r="K142" i="1"/>
  <c r="J142" i="1"/>
  <c r="H142" i="1"/>
  <c r="G142" i="1"/>
  <c r="L142" i="1" s="1"/>
  <c r="F142" i="1"/>
  <c r="E142" i="1"/>
  <c r="D142" i="1"/>
  <c r="C142" i="1"/>
  <c r="B142" i="1"/>
  <c r="A142" i="1"/>
  <c r="K141" i="1"/>
  <c r="H141" i="1"/>
  <c r="G141" i="1"/>
  <c r="L141" i="1" s="1"/>
  <c r="F141" i="1"/>
  <c r="E141" i="1"/>
  <c r="D141" i="1"/>
  <c r="J141" i="1" s="1"/>
  <c r="C141" i="1"/>
  <c r="B141" i="1"/>
  <c r="A141" i="1"/>
  <c r="L140" i="1"/>
  <c r="K140" i="1"/>
  <c r="H140" i="1"/>
  <c r="G140" i="1"/>
  <c r="F140" i="1"/>
  <c r="E140" i="1"/>
  <c r="D140" i="1"/>
  <c r="C140" i="1"/>
  <c r="J140" i="1" s="1"/>
  <c r="B140" i="1"/>
  <c r="A140" i="1"/>
  <c r="K139" i="1"/>
  <c r="H139" i="1"/>
  <c r="G139" i="1"/>
  <c r="L139" i="1" s="1"/>
  <c r="F139" i="1"/>
  <c r="E139" i="1"/>
  <c r="D139" i="1"/>
  <c r="C139" i="1"/>
  <c r="J139" i="1" s="1"/>
  <c r="B139" i="1"/>
  <c r="A139" i="1"/>
  <c r="K138" i="1"/>
  <c r="J138" i="1"/>
  <c r="H138" i="1"/>
  <c r="G138" i="1"/>
  <c r="L138" i="1" s="1"/>
  <c r="F138" i="1"/>
  <c r="E138" i="1"/>
  <c r="D138" i="1"/>
  <c r="C138" i="1"/>
  <c r="B138" i="1"/>
  <c r="A138" i="1"/>
  <c r="K137" i="1"/>
  <c r="H137" i="1"/>
  <c r="G137" i="1"/>
  <c r="F137" i="1"/>
  <c r="E137" i="1"/>
  <c r="D137" i="1"/>
  <c r="J137" i="1" s="1"/>
  <c r="C137" i="1"/>
  <c r="B137" i="1"/>
  <c r="A137" i="1"/>
  <c r="K136" i="1"/>
  <c r="H136" i="1"/>
  <c r="G136" i="1"/>
  <c r="L136" i="1" s="1"/>
  <c r="F136" i="1"/>
  <c r="E136" i="1"/>
  <c r="D136" i="1"/>
  <c r="C136" i="1"/>
  <c r="J136" i="1" s="1"/>
  <c r="B136" i="1"/>
  <c r="A136" i="1"/>
  <c r="K135" i="1"/>
  <c r="H135" i="1"/>
  <c r="G135" i="1"/>
  <c r="L135" i="1" s="1"/>
  <c r="F135" i="1"/>
  <c r="E135" i="1"/>
  <c r="D135" i="1"/>
  <c r="C135" i="1"/>
  <c r="J135" i="1" s="1"/>
  <c r="B135" i="1"/>
  <c r="A135" i="1"/>
  <c r="K134" i="1"/>
  <c r="J134" i="1"/>
  <c r="H134" i="1"/>
  <c r="G134" i="1"/>
  <c r="L134" i="1" s="1"/>
  <c r="F134" i="1"/>
  <c r="E134" i="1"/>
  <c r="D134" i="1"/>
  <c r="C134" i="1"/>
  <c r="B134" i="1"/>
  <c r="A134" i="1"/>
  <c r="K133" i="1"/>
  <c r="H133" i="1"/>
  <c r="G133" i="1"/>
  <c r="L133" i="1" s="1"/>
  <c r="F133" i="1"/>
  <c r="E133" i="1"/>
  <c r="D133" i="1"/>
  <c r="J133" i="1" s="1"/>
  <c r="C133" i="1"/>
  <c r="B133" i="1"/>
  <c r="A133" i="1"/>
  <c r="L132" i="1"/>
  <c r="K132" i="1"/>
  <c r="H132" i="1"/>
  <c r="G132" i="1"/>
  <c r="F132" i="1"/>
  <c r="E132" i="1"/>
  <c r="D132" i="1"/>
  <c r="C132" i="1"/>
  <c r="J132" i="1" s="1"/>
  <c r="B132" i="1"/>
  <c r="A132" i="1"/>
  <c r="K131" i="1"/>
  <c r="H131" i="1"/>
  <c r="G131" i="1"/>
  <c r="L131" i="1" s="1"/>
  <c r="F131" i="1"/>
  <c r="E131" i="1"/>
  <c r="D131" i="1"/>
  <c r="C131" i="1"/>
  <c r="J131" i="1" s="1"/>
  <c r="B131" i="1"/>
  <c r="A131" i="1"/>
  <c r="K130" i="1"/>
  <c r="J130" i="1"/>
  <c r="H130" i="1"/>
  <c r="G130" i="1"/>
  <c r="L130" i="1" s="1"/>
  <c r="F130" i="1"/>
  <c r="E130" i="1"/>
  <c r="D130" i="1"/>
  <c r="C130" i="1"/>
  <c r="B130" i="1"/>
  <c r="A130" i="1"/>
  <c r="K129" i="1"/>
  <c r="H129" i="1"/>
  <c r="G129" i="1"/>
  <c r="F129" i="1"/>
  <c r="E129" i="1"/>
  <c r="D129" i="1"/>
  <c r="J129" i="1" s="1"/>
  <c r="C129" i="1"/>
  <c r="B129" i="1"/>
  <c r="A129" i="1"/>
  <c r="L128" i="1"/>
  <c r="K128" i="1"/>
  <c r="J128" i="1"/>
  <c r="H128" i="1"/>
  <c r="G128" i="1"/>
  <c r="F128" i="1"/>
  <c r="E128" i="1"/>
  <c r="D128" i="1"/>
  <c r="C128" i="1"/>
  <c r="B128" i="1"/>
  <c r="A128" i="1"/>
  <c r="L127" i="1"/>
  <c r="K127" i="1"/>
  <c r="J127" i="1"/>
  <c r="H127" i="1"/>
  <c r="G127" i="1"/>
  <c r="F127" i="1"/>
  <c r="E127" i="1"/>
  <c r="D127" i="1"/>
  <c r="C127" i="1"/>
  <c r="B127" i="1"/>
  <c r="A127" i="1"/>
  <c r="L126" i="1"/>
  <c r="K126" i="1"/>
  <c r="J126" i="1"/>
  <c r="H126" i="1"/>
  <c r="G126" i="1"/>
  <c r="F126" i="1"/>
  <c r="E126" i="1"/>
  <c r="D126" i="1"/>
  <c r="C126" i="1"/>
  <c r="B126" i="1"/>
  <c r="A126" i="1"/>
  <c r="L125" i="1"/>
  <c r="K125" i="1"/>
  <c r="J125" i="1"/>
  <c r="H125" i="1"/>
  <c r="G125" i="1"/>
  <c r="F125" i="1"/>
  <c r="E125" i="1"/>
  <c r="D125" i="1"/>
  <c r="C125" i="1"/>
  <c r="B125" i="1"/>
  <c r="A125" i="1"/>
  <c r="L124" i="1"/>
  <c r="K124" i="1"/>
  <c r="J124" i="1"/>
  <c r="H124" i="1"/>
  <c r="G124" i="1"/>
  <c r="F124" i="1"/>
  <c r="E124" i="1"/>
  <c r="D124" i="1"/>
  <c r="C124" i="1"/>
  <c r="B124" i="1"/>
  <c r="A124" i="1"/>
  <c r="L123" i="1"/>
  <c r="K123" i="1"/>
  <c r="J123" i="1"/>
  <c r="H123" i="1"/>
  <c r="G123" i="1"/>
  <c r="F123" i="1"/>
  <c r="E123" i="1"/>
  <c r="D123" i="1"/>
  <c r="C123" i="1"/>
  <c r="B123" i="1"/>
  <c r="A123" i="1"/>
  <c r="L122" i="1"/>
  <c r="K122" i="1"/>
  <c r="J122" i="1"/>
  <c r="H122" i="1"/>
  <c r="G122" i="1"/>
  <c r="F122" i="1"/>
  <c r="E122" i="1"/>
  <c r="D122" i="1"/>
  <c r="C122" i="1"/>
  <c r="B122" i="1"/>
  <c r="A122" i="1"/>
  <c r="L121" i="1"/>
  <c r="K121" i="1"/>
  <c r="J121" i="1"/>
  <c r="H121" i="1"/>
  <c r="G121" i="1"/>
  <c r="F121" i="1"/>
  <c r="E121" i="1"/>
  <c r="D121" i="1"/>
  <c r="C121" i="1"/>
  <c r="B121" i="1"/>
  <c r="A121" i="1"/>
  <c r="L120" i="1"/>
  <c r="K120" i="1"/>
  <c r="J120" i="1"/>
  <c r="H120" i="1"/>
  <c r="G120" i="1"/>
  <c r="F120" i="1"/>
  <c r="E120" i="1"/>
  <c r="D120" i="1"/>
  <c r="C120" i="1"/>
  <c r="B120" i="1"/>
  <c r="A120" i="1"/>
  <c r="L119" i="1"/>
  <c r="K119" i="1"/>
  <c r="J119" i="1"/>
  <c r="H119" i="1"/>
  <c r="G119" i="1"/>
  <c r="F119" i="1"/>
  <c r="E119" i="1"/>
  <c r="D119" i="1"/>
  <c r="C119" i="1"/>
  <c r="B119" i="1"/>
  <c r="A119" i="1"/>
  <c r="L118" i="1"/>
  <c r="K118" i="1"/>
  <c r="J118" i="1"/>
  <c r="H118" i="1"/>
  <c r="G118" i="1"/>
  <c r="F118" i="1"/>
  <c r="E118" i="1"/>
  <c r="D118" i="1"/>
  <c r="C118" i="1"/>
  <c r="B118" i="1"/>
  <c r="A118" i="1"/>
  <c r="L117" i="1"/>
  <c r="K117" i="1"/>
  <c r="J117" i="1"/>
  <c r="H117" i="1"/>
  <c r="G117" i="1"/>
  <c r="F117" i="1"/>
  <c r="E117" i="1"/>
  <c r="D117" i="1"/>
  <c r="C117" i="1"/>
  <c r="B117" i="1"/>
  <c r="A117" i="1"/>
  <c r="L116" i="1"/>
  <c r="K116" i="1"/>
  <c r="J116" i="1"/>
  <c r="H116" i="1"/>
  <c r="G116" i="1"/>
  <c r="F116" i="1"/>
  <c r="E116" i="1"/>
  <c r="D116" i="1"/>
  <c r="C116" i="1"/>
  <c r="B116" i="1"/>
  <c r="A116" i="1"/>
  <c r="L115" i="1"/>
  <c r="K115" i="1"/>
  <c r="J115" i="1"/>
  <c r="H115" i="1"/>
  <c r="G115" i="1"/>
  <c r="F115" i="1"/>
  <c r="E115" i="1"/>
  <c r="D115" i="1"/>
  <c r="C115" i="1"/>
  <c r="B115" i="1"/>
  <c r="A115" i="1"/>
  <c r="L114" i="1"/>
  <c r="K114" i="1"/>
  <c r="J114" i="1"/>
  <c r="H114" i="1"/>
  <c r="G114" i="1"/>
  <c r="F114" i="1"/>
  <c r="E114" i="1"/>
  <c r="D114" i="1"/>
  <c r="C114" i="1"/>
  <c r="B114" i="1"/>
  <c r="A114" i="1"/>
  <c r="L113" i="1"/>
  <c r="K113" i="1"/>
  <c r="J113" i="1"/>
  <c r="H113" i="1"/>
  <c r="G113" i="1"/>
  <c r="F113" i="1"/>
  <c r="E113" i="1"/>
  <c r="D113" i="1"/>
  <c r="C113" i="1"/>
  <c r="B113" i="1"/>
  <c r="A113" i="1"/>
  <c r="L112" i="1"/>
  <c r="K112" i="1"/>
  <c r="J112" i="1"/>
  <c r="H112" i="1"/>
  <c r="G112" i="1"/>
  <c r="F112" i="1"/>
  <c r="E112" i="1"/>
  <c r="D112" i="1"/>
  <c r="C112" i="1"/>
  <c r="B112" i="1"/>
  <c r="A112" i="1"/>
  <c r="L111" i="1"/>
  <c r="K111" i="1"/>
  <c r="J111" i="1"/>
  <c r="H111" i="1"/>
  <c r="G111" i="1"/>
  <c r="F111" i="1"/>
  <c r="E111" i="1"/>
  <c r="D111" i="1"/>
  <c r="C111" i="1"/>
  <c r="B111" i="1"/>
  <c r="A111" i="1"/>
  <c r="L110" i="1"/>
  <c r="K110" i="1"/>
  <c r="J110" i="1"/>
  <c r="H110" i="1"/>
  <c r="G110" i="1"/>
  <c r="F110" i="1"/>
  <c r="E110" i="1"/>
  <c r="D110" i="1"/>
  <c r="C110" i="1"/>
  <c r="B110" i="1"/>
  <c r="A110" i="1"/>
  <c r="L109" i="1"/>
  <c r="K109" i="1"/>
  <c r="J109" i="1"/>
  <c r="H109" i="1"/>
  <c r="G109" i="1"/>
  <c r="F109" i="1"/>
  <c r="E109" i="1"/>
  <c r="D109" i="1"/>
  <c r="C109" i="1"/>
  <c r="B109" i="1"/>
  <c r="A109" i="1"/>
  <c r="L108" i="1"/>
  <c r="K108" i="1"/>
  <c r="J108" i="1"/>
  <c r="H108" i="1"/>
  <c r="G108" i="1"/>
  <c r="F108" i="1"/>
  <c r="E108" i="1"/>
  <c r="D108" i="1"/>
  <c r="C108" i="1"/>
  <c r="B108" i="1"/>
  <c r="A108" i="1"/>
  <c r="L107" i="1"/>
  <c r="K107" i="1"/>
  <c r="J107" i="1"/>
  <c r="H107" i="1"/>
  <c r="G107" i="1"/>
  <c r="F107" i="1"/>
  <c r="E107" i="1"/>
  <c r="D107" i="1"/>
  <c r="C107" i="1"/>
  <c r="B107" i="1"/>
  <c r="A107" i="1"/>
  <c r="L106" i="1"/>
  <c r="K106" i="1"/>
  <c r="J106" i="1"/>
  <c r="H106" i="1"/>
  <c r="G106" i="1"/>
  <c r="F106" i="1"/>
  <c r="E106" i="1"/>
  <c r="D106" i="1"/>
  <c r="C106" i="1"/>
  <c r="B106" i="1"/>
  <c r="A106" i="1"/>
  <c r="L105" i="1"/>
  <c r="K105" i="1"/>
  <c r="J105" i="1"/>
  <c r="H105" i="1"/>
  <c r="G105" i="1"/>
  <c r="F105" i="1"/>
  <c r="E105" i="1"/>
  <c r="D105" i="1"/>
  <c r="C105" i="1"/>
  <c r="B105" i="1"/>
  <c r="A105" i="1"/>
  <c r="L104" i="1"/>
  <c r="K104" i="1"/>
  <c r="J104" i="1"/>
  <c r="H104" i="1"/>
  <c r="G104" i="1"/>
  <c r="F104" i="1"/>
  <c r="E104" i="1"/>
  <c r="D104" i="1"/>
  <c r="C104" i="1"/>
  <c r="B104" i="1"/>
  <c r="A104" i="1"/>
  <c r="L103" i="1"/>
  <c r="K103" i="1"/>
  <c r="J103" i="1"/>
  <c r="H103" i="1"/>
  <c r="G103" i="1"/>
  <c r="F103" i="1"/>
  <c r="E103" i="1"/>
  <c r="D103" i="1"/>
  <c r="C103" i="1"/>
  <c r="B103" i="1"/>
  <c r="A103" i="1"/>
  <c r="L102" i="1"/>
  <c r="K102" i="1"/>
  <c r="J102" i="1"/>
  <c r="H102" i="1"/>
  <c r="G102" i="1"/>
  <c r="F102" i="1"/>
  <c r="E102" i="1"/>
  <c r="D102" i="1"/>
  <c r="C102" i="1"/>
  <c r="B102" i="1"/>
  <c r="A102" i="1"/>
  <c r="L101" i="1"/>
  <c r="K101" i="1"/>
  <c r="J101" i="1"/>
  <c r="H101" i="1"/>
  <c r="G101" i="1"/>
  <c r="F101" i="1"/>
  <c r="E101" i="1"/>
  <c r="D101" i="1"/>
  <c r="C101" i="1"/>
  <c r="B101" i="1"/>
  <c r="A101" i="1"/>
  <c r="K100" i="1"/>
  <c r="H100" i="1"/>
  <c r="G100" i="1"/>
  <c r="L100" i="1" s="1"/>
  <c r="F100" i="1"/>
  <c r="E100" i="1"/>
  <c r="D100" i="1"/>
  <c r="C100" i="1"/>
  <c r="J100" i="1" s="1"/>
  <c r="B100" i="1"/>
  <c r="A100" i="1"/>
  <c r="K99" i="1"/>
  <c r="H99" i="1"/>
  <c r="G99" i="1"/>
  <c r="L99" i="1" s="1"/>
  <c r="F99" i="1"/>
  <c r="E99" i="1"/>
  <c r="D99" i="1"/>
  <c r="C99" i="1"/>
  <c r="J99" i="1" s="1"/>
  <c r="B99" i="1"/>
  <c r="A99" i="1"/>
  <c r="K98" i="1"/>
  <c r="J98" i="1"/>
  <c r="H98" i="1"/>
  <c r="G98" i="1"/>
  <c r="L98" i="1" s="1"/>
  <c r="F98" i="1"/>
  <c r="E98" i="1"/>
  <c r="D98" i="1"/>
  <c r="C98" i="1"/>
  <c r="B98" i="1"/>
  <c r="A98" i="1"/>
  <c r="K97" i="1"/>
  <c r="H97" i="1"/>
  <c r="G97" i="1"/>
  <c r="L97" i="1" s="1"/>
  <c r="F97" i="1"/>
  <c r="E97" i="1"/>
  <c r="D97" i="1"/>
  <c r="J97" i="1" s="1"/>
  <c r="C97" i="1"/>
  <c r="B97" i="1"/>
  <c r="A97" i="1"/>
  <c r="L96" i="1"/>
  <c r="K96" i="1"/>
  <c r="H96" i="1"/>
  <c r="G96" i="1"/>
  <c r="F96" i="1"/>
  <c r="E96" i="1"/>
  <c r="D96" i="1"/>
  <c r="C96" i="1"/>
  <c r="J96" i="1" s="1"/>
  <c r="B96" i="1"/>
  <c r="A96" i="1"/>
  <c r="K95" i="1"/>
  <c r="H95" i="1"/>
  <c r="G95" i="1"/>
  <c r="L95" i="1" s="1"/>
  <c r="F95" i="1"/>
  <c r="E95" i="1"/>
  <c r="D95" i="1"/>
  <c r="C95" i="1"/>
  <c r="J95" i="1" s="1"/>
  <c r="B95" i="1"/>
  <c r="A95" i="1"/>
  <c r="K94" i="1"/>
  <c r="J94" i="1"/>
  <c r="H94" i="1"/>
  <c r="G94" i="1"/>
  <c r="L94" i="1" s="1"/>
  <c r="F94" i="1"/>
  <c r="E94" i="1"/>
  <c r="D94" i="1"/>
  <c r="C94" i="1"/>
  <c r="B94" i="1"/>
  <c r="A94" i="1"/>
  <c r="K93" i="1"/>
  <c r="H93" i="1"/>
  <c r="G93" i="1"/>
  <c r="F93" i="1"/>
  <c r="E93" i="1"/>
  <c r="D93" i="1"/>
  <c r="J93" i="1" s="1"/>
  <c r="C93" i="1"/>
  <c r="B93" i="1"/>
  <c r="A93" i="1"/>
  <c r="K92" i="1"/>
  <c r="H92" i="1"/>
  <c r="G92" i="1"/>
  <c r="L92" i="1" s="1"/>
  <c r="F92" i="1"/>
  <c r="E92" i="1"/>
  <c r="D92" i="1"/>
  <c r="C92" i="1"/>
  <c r="J92" i="1" s="1"/>
  <c r="B92" i="1"/>
  <c r="A92" i="1"/>
  <c r="K91" i="1"/>
  <c r="H91" i="1"/>
  <c r="G91" i="1"/>
  <c r="L91" i="1" s="1"/>
  <c r="F91" i="1"/>
  <c r="E91" i="1"/>
  <c r="D91" i="1"/>
  <c r="C91" i="1"/>
  <c r="J91" i="1" s="1"/>
  <c r="B91" i="1"/>
  <c r="A91" i="1"/>
  <c r="K90" i="1"/>
  <c r="J90" i="1"/>
  <c r="H90" i="1"/>
  <c r="G90" i="1"/>
  <c r="L90" i="1" s="1"/>
  <c r="F90" i="1"/>
  <c r="E90" i="1"/>
  <c r="D90" i="1"/>
  <c r="C90" i="1"/>
  <c r="B90" i="1"/>
  <c r="A90" i="1"/>
  <c r="K89" i="1"/>
  <c r="H89" i="1"/>
  <c r="G89" i="1"/>
  <c r="L89" i="1" s="1"/>
  <c r="F89" i="1"/>
  <c r="E89" i="1"/>
  <c r="D89" i="1"/>
  <c r="J89" i="1" s="1"/>
  <c r="C89" i="1"/>
  <c r="B89" i="1"/>
  <c r="A89" i="1"/>
  <c r="L88" i="1"/>
  <c r="K88" i="1"/>
  <c r="H88" i="1"/>
  <c r="G88" i="1"/>
  <c r="F88" i="1"/>
  <c r="E88" i="1"/>
  <c r="D88" i="1"/>
  <c r="C88" i="1"/>
  <c r="J88" i="1" s="1"/>
  <c r="B88" i="1"/>
  <c r="A88" i="1"/>
  <c r="K87" i="1"/>
  <c r="H87" i="1"/>
  <c r="G87" i="1"/>
  <c r="L87" i="1" s="1"/>
  <c r="F87" i="1"/>
  <c r="E87" i="1"/>
  <c r="D87" i="1"/>
  <c r="C87" i="1"/>
  <c r="J87" i="1" s="1"/>
  <c r="B87" i="1"/>
  <c r="A87" i="1"/>
  <c r="K86" i="1"/>
  <c r="J86" i="1"/>
  <c r="H86" i="1"/>
  <c r="G86" i="1"/>
  <c r="L86" i="1" s="1"/>
  <c r="F86" i="1"/>
  <c r="E86" i="1"/>
  <c r="D86" i="1"/>
  <c r="C86" i="1"/>
  <c r="B86" i="1"/>
  <c r="A86" i="1"/>
  <c r="K85" i="1"/>
  <c r="H85" i="1"/>
  <c r="G85" i="1"/>
  <c r="F85" i="1"/>
  <c r="E85" i="1"/>
  <c r="D85" i="1"/>
  <c r="J85" i="1" s="1"/>
  <c r="C85" i="1"/>
  <c r="B85" i="1"/>
  <c r="A85" i="1"/>
  <c r="K84" i="1"/>
  <c r="H84" i="1"/>
  <c r="G84" i="1"/>
  <c r="L84" i="1" s="1"/>
  <c r="F84" i="1"/>
  <c r="E84" i="1"/>
  <c r="D84" i="1"/>
  <c r="C84" i="1"/>
  <c r="J84" i="1" s="1"/>
  <c r="B84" i="1"/>
  <c r="A84" i="1"/>
  <c r="K83" i="1"/>
  <c r="H83" i="1"/>
  <c r="G83" i="1"/>
  <c r="L83" i="1" s="1"/>
  <c r="F83" i="1"/>
  <c r="E83" i="1"/>
  <c r="D83" i="1"/>
  <c r="C83" i="1"/>
  <c r="J83" i="1" s="1"/>
  <c r="B83" i="1"/>
  <c r="A83" i="1"/>
  <c r="K82" i="1"/>
  <c r="J82" i="1"/>
  <c r="H82" i="1"/>
  <c r="G82" i="1"/>
  <c r="L82" i="1" s="1"/>
  <c r="F82" i="1"/>
  <c r="E82" i="1"/>
  <c r="D82" i="1"/>
  <c r="C82" i="1"/>
  <c r="B82" i="1"/>
  <c r="A82" i="1"/>
  <c r="K81" i="1"/>
  <c r="H81" i="1"/>
  <c r="G81" i="1"/>
  <c r="L81" i="1" s="1"/>
  <c r="F81" i="1"/>
  <c r="E81" i="1"/>
  <c r="D81" i="1"/>
  <c r="J81" i="1" s="1"/>
  <c r="C81" i="1"/>
  <c r="B81" i="1"/>
  <c r="A81" i="1"/>
  <c r="L80" i="1"/>
  <c r="K80" i="1"/>
  <c r="H80" i="1"/>
  <c r="G80" i="1"/>
  <c r="F80" i="1"/>
  <c r="E80" i="1"/>
  <c r="D80" i="1"/>
  <c r="C80" i="1"/>
  <c r="J80" i="1" s="1"/>
  <c r="B80" i="1"/>
  <c r="A80" i="1"/>
  <c r="K79" i="1"/>
  <c r="H79" i="1"/>
  <c r="G79" i="1"/>
  <c r="L79" i="1" s="1"/>
  <c r="F79" i="1"/>
  <c r="E79" i="1"/>
  <c r="D79" i="1"/>
  <c r="C79" i="1"/>
  <c r="J79" i="1" s="1"/>
  <c r="B79" i="1"/>
  <c r="A79" i="1"/>
  <c r="K78" i="1"/>
  <c r="J78" i="1"/>
  <c r="H78" i="1"/>
  <c r="G78" i="1"/>
  <c r="L78" i="1" s="1"/>
  <c r="F78" i="1"/>
  <c r="E78" i="1"/>
  <c r="D78" i="1"/>
  <c r="C78" i="1"/>
  <c r="B78" i="1"/>
  <c r="A78" i="1"/>
  <c r="K77" i="1"/>
  <c r="H77" i="1"/>
  <c r="G77" i="1"/>
  <c r="F77" i="1"/>
  <c r="E77" i="1"/>
  <c r="D77" i="1"/>
  <c r="J77" i="1" s="1"/>
  <c r="C77" i="1"/>
  <c r="B77" i="1"/>
  <c r="A77" i="1"/>
  <c r="K76" i="1"/>
  <c r="H76" i="1"/>
  <c r="G76" i="1"/>
  <c r="L76" i="1" s="1"/>
  <c r="F76" i="1"/>
  <c r="E76" i="1"/>
  <c r="D76" i="1"/>
  <c r="C76" i="1"/>
  <c r="J76" i="1" s="1"/>
  <c r="B76" i="1"/>
  <c r="A76" i="1"/>
  <c r="K75" i="1"/>
  <c r="H75" i="1"/>
  <c r="G75" i="1"/>
  <c r="L75" i="1" s="1"/>
  <c r="F75" i="1"/>
  <c r="E75" i="1"/>
  <c r="D75" i="1"/>
  <c r="C75" i="1"/>
  <c r="J75" i="1" s="1"/>
  <c r="B75" i="1"/>
  <c r="A75" i="1"/>
  <c r="K74" i="1"/>
  <c r="J74" i="1"/>
  <c r="H74" i="1"/>
  <c r="G74" i="1"/>
  <c r="L74" i="1" s="1"/>
  <c r="F74" i="1"/>
  <c r="E74" i="1"/>
  <c r="D74" i="1"/>
  <c r="C74" i="1"/>
  <c r="B74" i="1"/>
  <c r="A74" i="1"/>
  <c r="K73" i="1"/>
  <c r="H73" i="1"/>
  <c r="G73" i="1"/>
  <c r="L73" i="1" s="1"/>
  <c r="F73" i="1"/>
  <c r="E73" i="1"/>
  <c r="D73" i="1"/>
  <c r="J73" i="1" s="1"/>
  <c r="C73" i="1"/>
  <c r="B73" i="1"/>
  <c r="A73" i="1"/>
  <c r="L72" i="1"/>
  <c r="K72" i="1"/>
  <c r="H72" i="1"/>
  <c r="G72" i="1"/>
  <c r="F72" i="1"/>
  <c r="E72" i="1"/>
  <c r="D72" i="1"/>
  <c r="C72" i="1"/>
  <c r="J72" i="1" s="1"/>
  <c r="B72" i="1"/>
  <c r="A72" i="1"/>
  <c r="L71" i="1"/>
  <c r="K71" i="1"/>
  <c r="J71" i="1"/>
  <c r="H71" i="1"/>
  <c r="G71" i="1"/>
  <c r="F71" i="1"/>
  <c r="E71" i="1"/>
  <c r="D71" i="1"/>
  <c r="C71" i="1"/>
  <c r="B71" i="1"/>
  <c r="A71" i="1"/>
  <c r="L70" i="1"/>
  <c r="K70" i="1"/>
  <c r="J70" i="1"/>
  <c r="H70" i="1"/>
  <c r="G70" i="1"/>
  <c r="F70" i="1"/>
  <c r="E70" i="1"/>
  <c r="D70" i="1"/>
  <c r="C70" i="1"/>
  <c r="B70" i="1"/>
  <c r="A70" i="1"/>
  <c r="L69" i="1"/>
  <c r="K69" i="1"/>
  <c r="J69" i="1"/>
  <c r="H69" i="1"/>
  <c r="G69" i="1"/>
  <c r="F69" i="1"/>
  <c r="E69" i="1"/>
  <c r="D69" i="1"/>
  <c r="C69" i="1"/>
  <c r="B69" i="1"/>
  <c r="A69" i="1"/>
  <c r="L68" i="1"/>
  <c r="K68" i="1"/>
  <c r="J68" i="1"/>
  <c r="H68" i="1"/>
  <c r="G68" i="1"/>
  <c r="F68" i="1"/>
  <c r="E68" i="1"/>
  <c r="D68" i="1"/>
  <c r="C68" i="1"/>
  <c r="B68" i="1"/>
  <c r="A68" i="1"/>
  <c r="L67" i="1"/>
  <c r="K67" i="1"/>
  <c r="J67" i="1"/>
  <c r="H67" i="1"/>
  <c r="G67" i="1"/>
  <c r="F67" i="1"/>
  <c r="E67" i="1"/>
  <c r="D67" i="1"/>
  <c r="C67" i="1"/>
  <c r="B67" i="1"/>
  <c r="A67" i="1"/>
  <c r="L66" i="1"/>
  <c r="K66" i="1"/>
  <c r="J66" i="1"/>
  <c r="H66" i="1"/>
  <c r="G66" i="1"/>
  <c r="F66" i="1"/>
  <c r="E66" i="1"/>
  <c r="D66" i="1"/>
  <c r="C66" i="1"/>
  <c r="B66" i="1"/>
  <c r="A66" i="1"/>
  <c r="L65" i="1"/>
  <c r="K65" i="1"/>
  <c r="J65" i="1"/>
  <c r="H65" i="1"/>
  <c r="G65" i="1"/>
  <c r="F65" i="1"/>
  <c r="E65" i="1"/>
  <c r="D65" i="1"/>
  <c r="C65" i="1"/>
  <c r="B65" i="1"/>
  <c r="A65" i="1"/>
  <c r="L64" i="1"/>
  <c r="K64" i="1"/>
  <c r="J64" i="1"/>
  <c r="H64" i="1"/>
  <c r="G64" i="1"/>
  <c r="F64" i="1"/>
  <c r="E64" i="1"/>
  <c r="D64" i="1"/>
  <c r="C64" i="1"/>
  <c r="B64" i="1"/>
  <c r="A64" i="1"/>
  <c r="L63" i="1"/>
  <c r="K63" i="1"/>
  <c r="J63" i="1"/>
  <c r="H63" i="1"/>
  <c r="G63" i="1"/>
  <c r="F63" i="1"/>
  <c r="E63" i="1"/>
  <c r="D63" i="1"/>
  <c r="C63" i="1"/>
  <c r="B63" i="1"/>
  <c r="A63" i="1"/>
  <c r="L62" i="1"/>
  <c r="K62" i="1"/>
  <c r="J62" i="1"/>
  <c r="H62" i="1"/>
  <c r="G62" i="1"/>
  <c r="F62" i="1"/>
  <c r="E62" i="1"/>
  <c r="D62" i="1"/>
  <c r="C62" i="1"/>
  <c r="B62" i="1"/>
  <c r="A62" i="1"/>
  <c r="L61" i="1"/>
  <c r="K61" i="1"/>
  <c r="J61" i="1"/>
  <c r="H61" i="1"/>
  <c r="G61" i="1"/>
  <c r="F61" i="1"/>
  <c r="E61" i="1"/>
  <c r="D61" i="1"/>
  <c r="C61" i="1"/>
  <c r="B61" i="1"/>
  <c r="A61" i="1"/>
  <c r="L60" i="1"/>
  <c r="K60" i="1"/>
  <c r="J60" i="1"/>
  <c r="H60" i="1"/>
  <c r="G60" i="1"/>
  <c r="F60" i="1"/>
  <c r="E60" i="1"/>
  <c r="D60" i="1"/>
  <c r="C60" i="1"/>
  <c r="B60" i="1"/>
  <c r="A60" i="1"/>
  <c r="L59" i="1"/>
  <c r="K59" i="1"/>
  <c r="J59" i="1"/>
  <c r="H59" i="1"/>
  <c r="G59" i="1"/>
  <c r="F59" i="1"/>
  <c r="E59" i="1"/>
  <c r="D59" i="1"/>
  <c r="C59" i="1"/>
  <c r="B59" i="1"/>
  <c r="A59" i="1"/>
  <c r="L58" i="1"/>
  <c r="K58" i="1"/>
  <c r="J58" i="1"/>
  <c r="H58" i="1"/>
  <c r="G58" i="1"/>
  <c r="F58" i="1"/>
  <c r="E58" i="1"/>
  <c r="D58" i="1"/>
  <c r="C58" i="1"/>
  <c r="B58" i="1"/>
  <c r="A58" i="1"/>
  <c r="L57" i="1"/>
  <c r="K57" i="1"/>
  <c r="J57" i="1"/>
  <c r="H57" i="1"/>
  <c r="G57" i="1"/>
  <c r="F57" i="1"/>
  <c r="E57" i="1"/>
  <c r="D57" i="1"/>
  <c r="C57" i="1"/>
  <c r="B57" i="1"/>
  <c r="A57" i="1"/>
  <c r="L56" i="1"/>
  <c r="K56" i="1"/>
  <c r="J56" i="1"/>
  <c r="H56" i="1"/>
  <c r="G56" i="1"/>
  <c r="F56" i="1"/>
  <c r="E56" i="1"/>
  <c r="D56" i="1"/>
  <c r="C56" i="1"/>
  <c r="B56" i="1"/>
  <c r="A56" i="1"/>
  <c r="L55" i="1"/>
  <c r="K55" i="1"/>
  <c r="J55" i="1"/>
  <c r="H55" i="1"/>
  <c r="G55" i="1"/>
  <c r="F55" i="1"/>
  <c r="E55" i="1"/>
  <c r="D55" i="1"/>
  <c r="C55" i="1"/>
  <c r="B55" i="1"/>
  <c r="A55" i="1"/>
  <c r="L54" i="1"/>
  <c r="K54" i="1"/>
  <c r="J54" i="1"/>
  <c r="H54" i="1"/>
  <c r="G54" i="1"/>
  <c r="F54" i="1"/>
  <c r="E54" i="1"/>
  <c r="D54" i="1"/>
  <c r="C54" i="1"/>
  <c r="B54" i="1"/>
  <c r="A54" i="1"/>
  <c r="L53" i="1"/>
  <c r="K53" i="1"/>
  <c r="J53" i="1"/>
  <c r="H53" i="1"/>
  <c r="G53" i="1"/>
  <c r="F53" i="1"/>
  <c r="E53" i="1"/>
  <c r="D53" i="1"/>
  <c r="C53" i="1"/>
  <c r="B53" i="1"/>
  <c r="A53" i="1"/>
  <c r="L52" i="1"/>
  <c r="K52" i="1"/>
  <c r="J52" i="1"/>
  <c r="H52" i="1"/>
  <c r="G52" i="1"/>
  <c r="F52" i="1"/>
  <c r="E52" i="1"/>
  <c r="D52" i="1"/>
  <c r="C52" i="1"/>
  <c r="B52" i="1"/>
  <c r="A52" i="1"/>
  <c r="L51" i="1"/>
  <c r="K51" i="1"/>
  <c r="J51" i="1"/>
  <c r="H51" i="1"/>
  <c r="G51" i="1"/>
  <c r="F51" i="1"/>
  <c r="E51" i="1"/>
  <c r="D51" i="1"/>
  <c r="C51" i="1"/>
  <c r="B51" i="1"/>
  <c r="A51" i="1"/>
  <c r="L50" i="1"/>
  <c r="K50" i="1"/>
  <c r="J50" i="1"/>
  <c r="H50" i="1"/>
  <c r="G50" i="1"/>
  <c r="F50" i="1"/>
  <c r="E50" i="1"/>
  <c r="D50" i="1"/>
  <c r="C50" i="1"/>
  <c r="B50" i="1"/>
  <c r="A50" i="1"/>
  <c r="L49" i="1"/>
  <c r="K49" i="1"/>
  <c r="J49" i="1"/>
  <c r="H49" i="1"/>
  <c r="G49" i="1"/>
  <c r="F49" i="1"/>
  <c r="E49" i="1"/>
  <c r="D49" i="1"/>
  <c r="C49" i="1"/>
  <c r="B49" i="1"/>
  <c r="A49" i="1"/>
  <c r="L48" i="1"/>
  <c r="K48" i="1"/>
  <c r="J48" i="1"/>
  <c r="H48" i="1"/>
  <c r="G48" i="1"/>
  <c r="F48" i="1"/>
  <c r="E48" i="1"/>
  <c r="D48" i="1"/>
  <c r="C48" i="1"/>
  <c r="B48" i="1"/>
  <c r="A48" i="1"/>
  <c r="L47" i="1"/>
  <c r="K47" i="1"/>
  <c r="J47" i="1"/>
  <c r="H47" i="1"/>
  <c r="G47" i="1"/>
  <c r="F47" i="1"/>
  <c r="E47" i="1"/>
  <c r="D47" i="1"/>
  <c r="C47" i="1"/>
  <c r="B47" i="1"/>
  <c r="A47" i="1"/>
  <c r="L46" i="1"/>
  <c r="K46" i="1"/>
  <c r="J46" i="1"/>
  <c r="H46" i="1"/>
  <c r="G46" i="1"/>
  <c r="F46" i="1"/>
  <c r="E46" i="1"/>
  <c r="D46" i="1"/>
  <c r="C46" i="1"/>
  <c r="B46" i="1"/>
  <c r="A46" i="1"/>
  <c r="L45" i="1"/>
  <c r="K45" i="1"/>
  <c r="J45" i="1"/>
  <c r="H45" i="1"/>
  <c r="G45" i="1"/>
  <c r="F45" i="1"/>
  <c r="E45" i="1"/>
  <c r="D45" i="1"/>
  <c r="C45" i="1"/>
  <c r="B45" i="1"/>
  <c r="A45" i="1"/>
  <c r="L44" i="1"/>
  <c r="K44" i="1"/>
  <c r="J44" i="1"/>
  <c r="H44" i="1"/>
  <c r="G44" i="1"/>
  <c r="F44" i="1"/>
  <c r="E44" i="1"/>
  <c r="D44" i="1"/>
  <c r="C44" i="1"/>
  <c r="B44" i="1"/>
  <c r="A44" i="1"/>
  <c r="L43" i="1"/>
  <c r="K43" i="1"/>
  <c r="J43" i="1"/>
  <c r="H43" i="1"/>
  <c r="G43" i="1"/>
  <c r="F43" i="1"/>
  <c r="E43" i="1"/>
  <c r="D43" i="1"/>
  <c r="C43" i="1"/>
  <c r="B43" i="1"/>
  <c r="A43" i="1"/>
  <c r="L42" i="1"/>
  <c r="K42" i="1"/>
  <c r="J42" i="1"/>
  <c r="H42" i="1"/>
  <c r="G42" i="1"/>
  <c r="F42" i="1"/>
  <c r="E42" i="1"/>
  <c r="D42" i="1"/>
  <c r="C42" i="1"/>
  <c r="B42" i="1"/>
  <c r="A42" i="1"/>
  <c r="L41" i="1"/>
  <c r="K41" i="1"/>
  <c r="J41" i="1"/>
  <c r="H41" i="1"/>
  <c r="G41" i="1"/>
  <c r="F41" i="1"/>
  <c r="E41" i="1"/>
  <c r="D41" i="1"/>
  <c r="C41" i="1"/>
  <c r="B41" i="1"/>
  <c r="A41" i="1"/>
  <c r="L40" i="1"/>
  <c r="K40" i="1"/>
  <c r="J40" i="1"/>
  <c r="H40" i="1"/>
  <c r="G40" i="1"/>
  <c r="F40" i="1"/>
  <c r="E40" i="1"/>
  <c r="D40" i="1"/>
  <c r="C40" i="1"/>
  <c r="B40" i="1"/>
  <c r="A40" i="1"/>
  <c r="L39" i="1"/>
  <c r="K39" i="1"/>
  <c r="J39" i="1"/>
  <c r="H39" i="1"/>
  <c r="G39" i="1"/>
  <c r="F39" i="1"/>
  <c r="E39" i="1"/>
  <c r="D39" i="1"/>
  <c r="C39" i="1"/>
  <c r="B39" i="1"/>
  <c r="A39" i="1"/>
  <c r="K38" i="1"/>
  <c r="J38" i="1"/>
  <c r="H38" i="1"/>
  <c r="G38" i="1"/>
  <c r="L38" i="1" s="1"/>
  <c r="F38" i="1"/>
  <c r="E38" i="1"/>
  <c r="D38" i="1"/>
  <c r="C38" i="1"/>
  <c r="B38" i="1"/>
  <c r="A38" i="1"/>
  <c r="K37" i="1"/>
  <c r="H37" i="1"/>
  <c r="G37" i="1"/>
  <c r="L37" i="1" s="1"/>
  <c r="F37" i="1"/>
  <c r="E37" i="1"/>
  <c r="D37" i="1"/>
  <c r="J37" i="1" s="1"/>
  <c r="C37" i="1"/>
  <c r="B37" i="1"/>
  <c r="A37" i="1"/>
  <c r="K36" i="1"/>
  <c r="H36" i="1"/>
  <c r="G36" i="1"/>
  <c r="L36" i="1" s="1"/>
  <c r="F36" i="1"/>
  <c r="E36" i="1"/>
  <c r="D36" i="1"/>
  <c r="C36" i="1"/>
  <c r="J36" i="1" s="1"/>
  <c r="B36" i="1"/>
  <c r="A36" i="1"/>
  <c r="K35" i="1"/>
  <c r="H35" i="1"/>
  <c r="G35" i="1"/>
  <c r="L35" i="1" s="1"/>
  <c r="F35" i="1"/>
  <c r="E35" i="1"/>
  <c r="D35" i="1"/>
  <c r="C35" i="1"/>
  <c r="J35" i="1" s="1"/>
  <c r="B35" i="1"/>
  <c r="A35" i="1"/>
  <c r="K34" i="1"/>
  <c r="J34" i="1"/>
  <c r="H34" i="1"/>
  <c r="G34" i="1"/>
  <c r="L34" i="1" s="1"/>
  <c r="F34" i="1"/>
  <c r="E34" i="1"/>
  <c r="D34" i="1"/>
  <c r="C34" i="1"/>
  <c r="B34" i="1"/>
  <c r="A34" i="1"/>
  <c r="K33" i="1"/>
  <c r="H33" i="1"/>
  <c r="G33" i="1"/>
  <c r="F33" i="1"/>
  <c r="E33" i="1"/>
  <c r="D33" i="1"/>
  <c r="J33" i="1" s="1"/>
  <c r="C33" i="1"/>
  <c r="B33" i="1"/>
  <c r="A33" i="1"/>
  <c r="K32" i="1"/>
  <c r="H32" i="1"/>
  <c r="G32" i="1"/>
  <c r="L32" i="1" s="1"/>
  <c r="F32" i="1"/>
  <c r="E32" i="1"/>
  <c r="D32" i="1"/>
  <c r="C32" i="1"/>
  <c r="J32" i="1" s="1"/>
  <c r="B32" i="1"/>
  <c r="A32" i="1"/>
  <c r="K31" i="1"/>
  <c r="H31" i="1"/>
  <c r="G31" i="1"/>
  <c r="L31" i="1" s="1"/>
  <c r="F31" i="1"/>
  <c r="E31" i="1"/>
  <c r="D31" i="1"/>
  <c r="C31" i="1"/>
  <c r="J31" i="1" s="1"/>
  <c r="B31" i="1"/>
  <c r="A31" i="1"/>
  <c r="K30" i="1"/>
  <c r="J30" i="1"/>
  <c r="H30" i="1"/>
  <c r="G30" i="1"/>
  <c r="L30" i="1" s="1"/>
  <c r="F30" i="1"/>
  <c r="E30" i="1"/>
  <c r="D30" i="1"/>
  <c r="C30" i="1"/>
  <c r="B30" i="1"/>
  <c r="A30" i="1"/>
  <c r="K29" i="1"/>
  <c r="H29" i="1"/>
  <c r="G29" i="1"/>
  <c r="L29" i="1" s="1"/>
  <c r="F29" i="1"/>
  <c r="E29" i="1"/>
  <c r="D29" i="1"/>
  <c r="J29" i="1" s="1"/>
  <c r="C29" i="1"/>
  <c r="B29" i="1"/>
  <c r="A29" i="1"/>
  <c r="K28" i="1"/>
  <c r="H28" i="1"/>
  <c r="G28" i="1"/>
  <c r="L28" i="1" s="1"/>
  <c r="F28" i="1"/>
  <c r="E28" i="1"/>
  <c r="D28" i="1"/>
  <c r="C28" i="1"/>
  <c r="J28" i="1" s="1"/>
  <c r="B28" i="1"/>
  <c r="A28" i="1"/>
  <c r="K27" i="1"/>
  <c r="H27" i="1"/>
  <c r="G27" i="1"/>
  <c r="L27" i="1" s="1"/>
  <c r="F27" i="1"/>
  <c r="E27" i="1"/>
  <c r="D27" i="1"/>
  <c r="C27" i="1"/>
  <c r="J27" i="1" s="1"/>
  <c r="B27" i="1"/>
  <c r="A27" i="1"/>
  <c r="K26" i="1"/>
  <c r="J26" i="1"/>
  <c r="H26" i="1"/>
  <c r="G26" i="1"/>
  <c r="L26" i="1" s="1"/>
  <c r="F26" i="1"/>
  <c r="E26" i="1"/>
  <c r="D26" i="1"/>
  <c r="C26" i="1"/>
  <c r="B26" i="1"/>
  <c r="A26" i="1"/>
  <c r="K25" i="1"/>
  <c r="H25" i="1"/>
  <c r="G25" i="1"/>
  <c r="F25" i="1"/>
  <c r="E25" i="1"/>
  <c r="D25" i="1"/>
  <c r="J25" i="1" s="1"/>
  <c r="C25" i="1"/>
  <c r="B25" i="1"/>
  <c r="A25" i="1"/>
  <c r="K24" i="1"/>
  <c r="H24" i="1"/>
  <c r="G24" i="1"/>
  <c r="L24" i="1" s="1"/>
  <c r="F24" i="1"/>
  <c r="E24" i="1"/>
  <c r="D24" i="1"/>
  <c r="C24" i="1"/>
  <c r="J24" i="1" s="1"/>
  <c r="B24" i="1"/>
  <c r="A24" i="1"/>
  <c r="K23" i="1"/>
  <c r="H23" i="1"/>
  <c r="G23" i="1"/>
  <c r="L23" i="1" s="1"/>
  <c r="F23" i="1"/>
  <c r="E23" i="1"/>
  <c r="D23" i="1"/>
  <c r="C23" i="1"/>
  <c r="J23" i="1" s="1"/>
  <c r="B23" i="1"/>
  <c r="A23" i="1"/>
  <c r="K22" i="1"/>
  <c r="J22" i="1"/>
  <c r="H22" i="1"/>
  <c r="G22" i="1"/>
  <c r="L22" i="1" s="1"/>
  <c r="F22" i="1"/>
  <c r="E22" i="1"/>
  <c r="D22" i="1"/>
  <c r="C22" i="1"/>
  <c r="B22" i="1"/>
  <c r="A22" i="1"/>
  <c r="K21" i="1"/>
  <c r="H21" i="1"/>
  <c r="G21" i="1"/>
  <c r="L21" i="1" s="1"/>
  <c r="F21" i="1"/>
  <c r="E21" i="1"/>
  <c r="D21" i="1"/>
  <c r="J21" i="1" s="1"/>
  <c r="C21" i="1"/>
  <c r="B21" i="1"/>
  <c r="A21" i="1"/>
  <c r="K20" i="1"/>
  <c r="H20" i="1"/>
  <c r="G20" i="1"/>
  <c r="L20" i="1" s="1"/>
  <c r="F20" i="1"/>
  <c r="E20" i="1"/>
  <c r="D20" i="1"/>
  <c r="C20" i="1"/>
  <c r="J20" i="1" s="1"/>
  <c r="B20" i="1"/>
  <c r="A20" i="1"/>
  <c r="K19" i="1"/>
  <c r="H19" i="1"/>
  <c r="G19" i="1"/>
  <c r="L19" i="1" s="1"/>
  <c r="F19" i="1"/>
  <c r="E19" i="1"/>
  <c r="D19" i="1"/>
  <c r="C19" i="1"/>
  <c r="J19" i="1" s="1"/>
  <c r="B19" i="1"/>
  <c r="A19" i="1"/>
  <c r="K18" i="1"/>
  <c r="J18" i="1"/>
  <c r="H18" i="1"/>
  <c r="G18" i="1"/>
  <c r="L18" i="1" s="1"/>
  <c r="F18" i="1"/>
  <c r="E18" i="1"/>
  <c r="D18" i="1"/>
  <c r="C18" i="1"/>
  <c r="B18" i="1"/>
  <c r="A18" i="1"/>
  <c r="K17" i="1"/>
  <c r="H17" i="1"/>
  <c r="G17" i="1"/>
  <c r="F17" i="1"/>
  <c r="E17" i="1"/>
  <c r="D17" i="1"/>
  <c r="J17" i="1" s="1"/>
  <c r="C17" i="1"/>
  <c r="B17" i="1"/>
  <c r="A17" i="1"/>
  <c r="K16" i="1"/>
  <c r="H16" i="1"/>
  <c r="G16" i="1"/>
  <c r="L16" i="1" s="1"/>
  <c r="F16" i="1"/>
  <c r="E16" i="1"/>
  <c r="D16" i="1"/>
  <c r="C16" i="1"/>
  <c r="J16" i="1" s="1"/>
  <c r="B16" i="1"/>
  <c r="A16" i="1"/>
  <c r="K15" i="1"/>
  <c r="H15" i="1"/>
  <c r="G15" i="1"/>
  <c r="L15" i="1" s="1"/>
  <c r="F15" i="1"/>
  <c r="E15" i="1"/>
  <c r="D15" i="1"/>
  <c r="C15" i="1"/>
  <c r="J15" i="1" s="1"/>
  <c r="B15" i="1"/>
  <c r="A15" i="1"/>
  <c r="K14" i="1"/>
  <c r="J14" i="1"/>
  <c r="H14" i="1"/>
  <c r="G14" i="1"/>
  <c r="L14" i="1" s="1"/>
  <c r="F14" i="1"/>
  <c r="E14" i="1"/>
  <c r="D14" i="1"/>
  <c r="C14" i="1"/>
  <c r="B14" i="1"/>
  <c r="A14" i="1"/>
  <c r="K13" i="1"/>
  <c r="H13" i="1"/>
  <c r="G13" i="1"/>
  <c r="L13" i="1" s="1"/>
  <c r="F13" i="1"/>
  <c r="E13" i="1"/>
  <c r="D13" i="1"/>
  <c r="J13" i="1" s="1"/>
  <c r="C13" i="1"/>
  <c r="B13" i="1"/>
  <c r="A13" i="1"/>
  <c r="K12" i="1"/>
  <c r="H12" i="1"/>
  <c r="G12" i="1"/>
  <c r="L12" i="1" s="1"/>
  <c r="F12" i="1"/>
  <c r="E12" i="1"/>
  <c r="D12" i="1"/>
  <c r="C12" i="1"/>
  <c r="J12" i="1" s="1"/>
  <c r="B12" i="1"/>
  <c r="A12" i="1"/>
  <c r="K11" i="1"/>
  <c r="H11" i="1"/>
  <c r="G11" i="1"/>
  <c r="L11" i="1" s="1"/>
  <c r="F11" i="1"/>
  <c r="E11" i="1"/>
  <c r="D11" i="1"/>
  <c r="C11" i="1"/>
  <c r="J11" i="1" s="1"/>
  <c r="B11" i="1"/>
  <c r="A11" i="1"/>
  <c r="K10" i="1"/>
  <c r="J10" i="1"/>
  <c r="H10" i="1"/>
  <c r="G10" i="1"/>
  <c r="L10" i="1" s="1"/>
  <c r="F10" i="1"/>
  <c r="E10" i="1"/>
  <c r="D10" i="1"/>
  <c r="C10" i="1"/>
  <c r="B10" i="1"/>
  <c r="A10" i="1"/>
  <c r="K9" i="1"/>
  <c r="H9" i="1"/>
  <c r="G9" i="1"/>
  <c r="F9" i="1"/>
  <c r="E9" i="1"/>
  <c r="D9" i="1"/>
  <c r="J9" i="1" s="1"/>
  <c r="C9" i="1"/>
  <c r="B9" i="1"/>
  <c r="A9" i="1"/>
  <c r="K8" i="1"/>
  <c r="H8" i="1"/>
  <c r="G8" i="1"/>
  <c r="L8" i="1" s="1"/>
  <c r="F8" i="1"/>
  <c r="E8" i="1"/>
  <c r="D8" i="1"/>
  <c r="C8" i="1"/>
  <c r="J8" i="1" s="1"/>
  <c r="B8" i="1"/>
  <c r="A8" i="1"/>
  <c r="L7" i="1"/>
  <c r="K7" i="1"/>
  <c r="J7" i="1"/>
  <c r="H7" i="1"/>
  <c r="G7" i="1"/>
  <c r="F7" i="1"/>
  <c r="E7" i="1"/>
  <c r="D7" i="1"/>
  <c r="C7" i="1"/>
  <c r="B7" i="1"/>
  <c r="A7" i="1"/>
  <c r="L6" i="1"/>
  <c r="K6" i="1"/>
  <c r="J6" i="1"/>
  <c r="H6" i="1"/>
  <c r="G6" i="1"/>
  <c r="F6" i="1"/>
  <c r="E6" i="1"/>
  <c r="D6" i="1"/>
  <c r="C6" i="1"/>
  <c r="B6" i="1"/>
  <c r="A6" i="1"/>
  <c r="L5" i="1"/>
  <c r="K5" i="1"/>
  <c r="J5" i="1"/>
  <c r="H5" i="1"/>
  <c r="G5" i="1"/>
  <c r="F5" i="1"/>
  <c r="E5" i="1"/>
  <c r="D5" i="1"/>
  <c r="C5" i="1"/>
  <c r="B5" i="1"/>
  <c r="A5" i="1"/>
  <c r="L4" i="1"/>
  <c r="K4" i="1"/>
  <c r="J4" i="1"/>
  <c r="H4" i="1"/>
  <c r="G4" i="1"/>
  <c r="F4" i="1"/>
  <c r="E4" i="1"/>
  <c r="D4" i="1"/>
  <c r="C4" i="1"/>
  <c r="B4" i="1"/>
  <c r="A4" i="1"/>
  <c r="J197" i="1" l="1"/>
  <c r="L197" i="1"/>
  <c r="L9" i="1"/>
  <c r="L17" i="1"/>
  <c r="L25" i="1"/>
  <c r="L33" i="1"/>
  <c r="L77" i="1"/>
  <c r="L85" i="1"/>
  <c r="L93" i="1"/>
  <c r="L129" i="1"/>
  <c r="L137" i="1"/>
  <c r="L145" i="1"/>
  <c r="L153" i="1"/>
  <c r="J193" i="1"/>
  <c r="L193" i="1"/>
  <c r="J189" i="1"/>
  <c r="L189" i="1"/>
</calcChain>
</file>

<file path=xl/sharedStrings.xml><?xml version="1.0" encoding="utf-8"?>
<sst xmlns="http://schemas.openxmlformats.org/spreadsheetml/2006/main" count="78" uniqueCount="58">
  <si>
    <t>Aika</t>
  </si>
  <si>
    <t>Käyttövesi</t>
  </si>
  <si>
    <t>Menolämpö</t>
  </si>
  <si>
    <t>Paluulämpö</t>
  </si>
  <si>
    <t>Huonelämpö</t>
  </si>
  <si>
    <t>Ulkolämpö</t>
  </si>
  <si>
    <t>LK meno</t>
  </si>
  <si>
    <t>LK paluu</t>
  </si>
  <si>
    <t xml:space="preserve"> 5 - 10 </t>
  </si>
  <si>
    <t xml:space="preserve"> 8 - 10 </t>
  </si>
  <si>
    <t xml:space="preserve"> 2 - 5 </t>
  </si>
  <si>
    <t>RAAKADATA NIBELTÄ</t>
  </si>
  <si>
    <t>Ulkolämpötila</t>
  </si>
  <si>
    <t>Lämpöjohto meno</t>
  </si>
  <si>
    <t>Lämpöjohto paluu</t>
  </si>
  <si>
    <t>Käyttöveden tuotanto</t>
  </si>
  <si>
    <t>Käyttövesi huippu</t>
  </si>
  <si>
    <t>Lämmönkeruu paluu</t>
  </si>
  <si>
    <t>Lämmönkeruu meno</t>
  </si>
  <si>
    <t>Lauhduttimeen meno</t>
  </si>
  <si>
    <t>Kuukakaasu</t>
  </si>
  <si>
    <t>Imukaasu</t>
  </si>
  <si>
    <t>Sisälämpötila</t>
  </si>
  <si>
    <t>Sähkövastus</t>
  </si>
  <si>
    <t>Hälytykset</t>
  </si>
  <si>
    <t>Laskennallinen meno</t>
  </si>
  <si>
    <t>Asteminuutit</t>
  </si>
  <si>
    <t>Ulkolämpötilan keskiarvo</t>
  </si>
  <si>
    <t>Toiminto</t>
  </si>
  <si>
    <t>Lämpökäyrä</t>
  </si>
  <si>
    <t>Suodatusaika</t>
  </si>
  <si>
    <t>Pisteen siirto</t>
  </si>
  <si>
    <t>Kiertovesipumpun nopeus</t>
  </si>
  <si>
    <t>KWh</t>
  </si>
  <si>
    <t>Divisors</t>
  </si>
  <si>
    <t>∆L</t>
  </si>
  <si>
    <t>∆KV</t>
  </si>
  <si>
    <t>∆LK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</si>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</sst>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99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99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2" borderId="0" xfId="0" applyNumberFormat="1" applyFont="1" applyFill="1" applyBorder="1" applyAlignment="1">
      <alignment horizontal="center" textRotation="90"/>
    </xf>
    <xf numFmtId="0" fontId="1" fillId="3" borderId="0" xfId="0" applyFont="1" applyFill="1" applyBorder="1" applyAlignment="1">
      <alignment horizontal="center" textRotation="90"/>
    </xf>
    <xf numFmtId="0" fontId="1" fillId="4" borderId="0" xfId="0" applyFont="1" applyFill="1" applyBorder="1" applyAlignment="1">
      <alignment horizontal="center" textRotation="90"/>
    </xf>
    <xf numFmtId="0" fontId="1" fillId="5" borderId="0" xfId="0" applyFont="1" applyFill="1" applyBorder="1" applyAlignment="1">
      <alignment horizontal="center" textRotation="90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164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1" fillId="4" borderId="0" xfId="0" applyNumberFormat="1" applyFont="1" applyFill="1" applyBorder="1" applyAlignment="1">
      <alignment horizontal="center"/>
    </xf>
    <xf numFmtId="165" fontId="1" fillId="3" borderId="0" xfId="0" applyNumberFormat="1" applyFont="1" applyFill="1" applyBorder="1" applyAlignment="1">
      <alignment horizontal="center"/>
    </xf>
    <xf numFmtId="165" fontId="1" fillId="5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/>
    <xf numFmtId="14" fontId="1" fillId="0" borderId="0" xfId="0" applyNumberFormat="1" applyFont="1" applyFill="1" applyBorder="1"/>
    <xf numFmtId="21" fontId="1" fillId="0" borderId="0" xfId="0" applyNumberFormat="1" applyFont="1" applyFill="1" applyBorder="1"/>
    <xf numFmtId="165" fontId="1" fillId="0" borderId="0" xfId="0" applyNumberFormat="1" applyFont="1" applyFill="1" applyBorder="1"/>
  </cellXfs>
  <cellStyles count="1">
    <cellStyle name="Normaali" xfId="0" builtinId="0"/>
  </cellStyles>
  <dxfs count="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auto="1"/>
      </font>
      <fill>
        <patternFill patternType="none"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92"/>
  <sheetViews>
    <sheetView tabSelected="1" workbookViewId="0">
      <selection sqref="A1:XFD292"/>
    </sheetView>
  </sheetViews>
  <sheetFormatPr defaultRowHeight="14.4" x14ac:dyDescent="0.3"/>
  <sheetData>
    <row r="1" spans="1:40" s="5" customFormat="1" ht="118.2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4" t="s">
        <v>6</v>
      </c>
      <c r="H1" s="4" t="s">
        <v>7</v>
      </c>
      <c r="J1" s="6" t="s">
        <v>8</v>
      </c>
      <c r="K1" s="6" t="s">
        <v>9</v>
      </c>
      <c r="L1" s="6" t="s">
        <v>10</v>
      </c>
      <c r="M1" s="6"/>
      <c r="N1" s="7" t="s">
        <v>11</v>
      </c>
      <c r="O1" s="6"/>
      <c r="P1" s="6"/>
      <c r="Q1" s="6"/>
      <c r="R1" s="8" t="s">
        <v>12</v>
      </c>
      <c r="S1" s="9" t="s">
        <v>13</v>
      </c>
      <c r="T1" s="9" t="s">
        <v>14</v>
      </c>
      <c r="U1" s="9" t="s">
        <v>15</v>
      </c>
      <c r="V1" s="9" t="s">
        <v>16</v>
      </c>
      <c r="W1" s="9" t="s">
        <v>17</v>
      </c>
      <c r="X1" s="9" t="s">
        <v>18</v>
      </c>
      <c r="Y1" s="9" t="s">
        <v>19</v>
      </c>
      <c r="Z1" s="9" t="s">
        <v>20</v>
      </c>
      <c r="AA1" s="9" t="s">
        <v>21</v>
      </c>
      <c r="AB1" s="10" t="s">
        <v>22</v>
      </c>
      <c r="AC1" s="9" t="s">
        <v>23</v>
      </c>
      <c r="AD1" s="9" t="s">
        <v>24</v>
      </c>
      <c r="AE1" s="9" t="s">
        <v>25</v>
      </c>
      <c r="AF1" s="9" t="s">
        <v>26</v>
      </c>
      <c r="AG1" s="9" t="s">
        <v>27</v>
      </c>
      <c r="AH1" s="9" t="s">
        <v>28</v>
      </c>
      <c r="AI1" s="9" t="s">
        <v>29</v>
      </c>
      <c r="AJ1" s="9" t="s">
        <v>30</v>
      </c>
      <c r="AK1" s="9" t="s">
        <v>31</v>
      </c>
      <c r="AL1" s="9" t="s">
        <v>26</v>
      </c>
      <c r="AM1" s="9" t="s">
        <v>32</v>
      </c>
      <c r="AN1" s="9" t="s">
        <v>33</v>
      </c>
    </row>
    <row r="2" spans="1:40" s="5" customFormat="1" ht="13.2" x14ac:dyDescent="0.25">
      <c r="A2" s="11" t="s">
        <v>0</v>
      </c>
      <c r="B2" s="12" t="s">
        <v>1</v>
      </c>
      <c r="C2" s="13" t="s">
        <v>2</v>
      </c>
      <c r="D2" s="13" t="s">
        <v>3</v>
      </c>
      <c r="E2" s="12" t="s">
        <v>4</v>
      </c>
      <c r="F2" s="12" t="s">
        <v>5</v>
      </c>
      <c r="G2" s="14" t="s">
        <v>6</v>
      </c>
      <c r="H2" s="14" t="s">
        <v>7</v>
      </c>
      <c r="J2" s="6" t="s">
        <v>8</v>
      </c>
      <c r="K2" s="6" t="s">
        <v>9</v>
      </c>
      <c r="L2" s="6" t="s">
        <v>10</v>
      </c>
      <c r="M2" s="6"/>
      <c r="N2" s="6" t="s">
        <v>34</v>
      </c>
      <c r="O2" s="6"/>
      <c r="P2" s="6">
        <v>1</v>
      </c>
      <c r="Q2" s="6"/>
      <c r="R2" s="15">
        <v>10</v>
      </c>
      <c r="S2" s="6">
        <v>10</v>
      </c>
      <c r="T2" s="6">
        <v>10</v>
      </c>
      <c r="U2" s="6">
        <v>10</v>
      </c>
      <c r="V2" s="6">
        <v>10</v>
      </c>
      <c r="W2" s="6">
        <v>10</v>
      </c>
      <c r="X2" s="6">
        <v>10</v>
      </c>
      <c r="Y2" s="6">
        <v>10</v>
      </c>
      <c r="Z2" s="6">
        <v>10</v>
      </c>
      <c r="AA2" s="6">
        <v>10</v>
      </c>
      <c r="AB2" s="16">
        <v>10</v>
      </c>
      <c r="AC2" s="6">
        <v>100</v>
      </c>
      <c r="AD2" s="6">
        <v>1</v>
      </c>
      <c r="AE2" s="6">
        <v>10</v>
      </c>
      <c r="AF2" s="6">
        <v>10</v>
      </c>
      <c r="AG2" s="6">
        <v>10</v>
      </c>
      <c r="AH2" s="6">
        <v>1</v>
      </c>
      <c r="AI2" s="6"/>
    </row>
    <row r="3" spans="1:40" s="5" customFormat="1" ht="13.2" x14ac:dyDescent="0.25">
      <c r="A3" s="11" t="s">
        <v>0</v>
      </c>
      <c r="B3" s="12" t="s">
        <v>1</v>
      </c>
      <c r="C3" s="13" t="s">
        <v>2</v>
      </c>
      <c r="D3" s="13" t="s">
        <v>3</v>
      </c>
      <c r="E3" s="12" t="s">
        <v>4</v>
      </c>
      <c r="F3" s="12" t="s">
        <v>5</v>
      </c>
      <c r="G3" s="14" t="s">
        <v>6</v>
      </c>
      <c r="H3" s="14" t="s">
        <v>7</v>
      </c>
      <c r="J3" s="17" t="s">
        <v>35</v>
      </c>
      <c r="K3" s="18" t="s">
        <v>36</v>
      </c>
      <c r="L3" s="19" t="s">
        <v>37</v>
      </c>
      <c r="M3" s="6"/>
      <c r="N3" s="6" t="s">
        <v>38</v>
      </c>
      <c r="O3" s="6" t="s">
        <v>39</v>
      </c>
      <c r="P3" s="6" t="s">
        <v>40</v>
      </c>
      <c r="Q3" s="6"/>
      <c r="R3" s="15" t="s">
        <v>41</v>
      </c>
      <c r="S3" s="6" t="s">
        <v>42</v>
      </c>
      <c r="T3" s="6" t="s">
        <v>43</v>
      </c>
      <c r="U3" s="6" t="s">
        <v>44</v>
      </c>
      <c r="V3" s="6" t="s">
        <v>45</v>
      </c>
      <c r="W3" s="6" t="s">
        <v>46</v>
      </c>
      <c r="X3" s="6" t="s">
        <v>47</v>
      </c>
      <c r="Y3" s="6" t="s">
        <v>48</v>
      </c>
      <c r="Z3" s="6" t="s">
        <v>49</v>
      </c>
      <c r="AA3" s="6" t="s">
        <v>50</v>
      </c>
      <c r="AB3" s="16" t="s">
        <v>51</v>
      </c>
      <c r="AC3" s="6" t="s">
        <v>52</v>
      </c>
      <c r="AD3" s="6" t="s">
        <v>53</v>
      </c>
      <c r="AE3" s="6" t="s">
        <v>54</v>
      </c>
      <c r="AF3" s="6" t="s">
        <v>55</v>
      </c>
      <c r="AG3" s="6" t="s">
        <v>56</v>
      </c>
      <c r="AH3" s="6" t="s">
        <v>57</v>
      </c>
      <c r="AI3" s="6"/>
    </row>
    <row r="4" spans="1:40" s="5" customFormat="1" ht="13.2" x14ac:dyDescent="0.25">
      <c r="A4" s="20">
        <f t="shared" ref="A4:A67" si="0">+O4</f>
        <v>0.83813657407407405</v>
      </c>
      <c r="B4" s="21">
        <f>+V4/10</f>
        <v>46.1</v>
      </c>
      <c r="C4" s="5">
        <f t="shared" ref="C4:D62" si="1">+S4/10</f>
        <v>31.4</v>
      </c>
      <c r="D4" s="5">
        <f t="shared" si="1"/>
        <v>31.4</v>
      </c>
      <c r="E4" s="5">
        <f t="shared" ref="E4:E67" si="2">+AB4/10</f>
        <v>20.100000000000001</v>
      </c>
      <c r="F4" s="5">
        <f t="shared" ref="F4:F67" si="3">+R4/10</f>
        <v>-8.3000000000000007</v>
      </c>
      <c r="G4" s="5">
        <f t="shared" ref="G4:H62" si="4">+W4/10</f>
        <v>14.5</v>
      </c>
      <c r="H4" s="5">
        <f t="shared" si="4"/>
        <v>11.3</v>
      </c>
      <c r="J4" s="5" t="str">
        <f t="shared" ref="J4:J67" si="5">IF($AH4=7,$C4-$D4," ")</f>
        <v xml:space="preserve"> </v>
      </c>
      <c r="K4" s="5" t="str">
        <f t="shared" ref="K4:K67" si="6">IF($AH4=15,$C4-$D4," ")</f>
        <v xml:space="preserve"> </v>
      </c>
      <c r="L4" s="5" t="str">
        <f t="shared" ref="L4:L67" si="7">IF(AH4=7,G4-H4,IF(AH4=15,G4-H4," "))</f>
        <v xml:space="preserve"> </v>
      </c>
      <c r="N4" s="22">
        <v>42372</v>
      </c>
      <c r="O4" s="23">
        <v>0.83813657407407405</v>
      </c>
      <c r="P4" s="5">
        <v>7113</v>
      </c>
      <c r="Q4" s="5">
        <v>3</v>
      </c>
      <c r="R4" s="5">
        <v>-83</v>
      </c>
      <c r="S4" s="5">
        <v>314</v>
      </c>
      <c r="T4" s="5">
        <v>314</v>
      </c>
      <c r="U4" s="5">
        <v>424</v>
      </c>
      <c r="V4" s="5">
        <v>461</v>
      </c>
      <c r="W4" s="5">
        <v>145</v>
      </c>
      <c r="X4" s="5">
        <v>113</v>
      </c>
      <c r="Y4" s="5">
        <v>313</v>
      </c>
      <c r="Z4" s="5">
        <v>346</v>
      </c>
      <c r="AA4" s="5">
        <v>306</v>
      </c>
      <c r="AB4" s="5">
        <v>201</v>
      </c>
      <c r="AC4" s="5">
        <v>0</v>
      </c>
      <c r="AD4" s="5">
        <v>0</v>
      </c>
      <c r="AE4" s="5">
        <v>385</v>
      </c>
      <c r="AF4" s="5">
        <v>-1519</v>
      </c>
      <c r="AG4" s="5">
        <v>-70</v>
      </c>
      <c r="AH4" s="5">
        <v>2</v>
      </c>
      <c r="AI4" s="5">
        <v>10</v>
      </c>
    </row>
    <row r="5" spans="1:40" s="5" customFormat="1" ht="13.2" x14ac:dyDescent="0.25">
      <c r="A5" s="20">
        <f t="shared" si="0"/>
        <v>0.83952546296296304</v>
      </c>
      <c r="B5" s="24">
        <f t="shared" ref="B5:B68" si="8">+V5/10</f>
        <v>46.1</v>
      </c>
      <c r="C5" s="24">
        <f t="shared" si="1"/>
        <v>31.2</v>
      </c>
      <c r="D5" s="24">
        <f t="shared" si="1"/>
        <v>31.2</v>
      </c>
      <c r="E5" s="24">
        <f t="shared" si="2"/>
        <v>20.100000000000001</v>
      </c>
      <c r="F5" s="24">
        <f t="shared" si="3"/>
        <v>-8.3000000000000007</v>
      </c>
      <c r="G5" s="24">
        <f t="shared" si="4"/>
        <v>14.8</v>
      </c>
      <c r="H5" s="24">
        <f t="shared" si="4"/>
        <v>11.5</v>
      </c>
      <c r="J5" s="5" t="str">
        <f t="shared" si="5"/>
        <v xml:space="preserve"> </v>
      </c>
      <c r="K5" s="5" t="str">
        <f t="shared" si="6"/>
        <v xml:space="preserve"> </v>
      </c>
      <c r="L5" s="5" t="str">
        <f t="shared" si="7"/>
        <v xml:space="preserve"> </v>
      </c>
      <c r="N5" s="22">
        <v>42372</v>
      </c>
      <c r="O5" s="23">
        <v>0.83952546296296304</v>
      </c>
      <c r="P5" s="5">
        <v>7113</v>
      </c>
      <c r="Q5" s="5">
        <v>3</v>
      </c>
      <c r="R5" s="5">
        <v>-83</v>
      </c>
      <c r="S5" s="5">
        <v>312</v>
      </c>
      <c r="T5" s="5">
        <v>312</v>
      </c>
      <c r="U5" s="5">
        <v>424</v>
      </c>
      <c r="V5" s="5">
        <v>461</v>
      </c>
      <c r="W5" s="5">
        <v>148</v>
      </c>
      <c r="X5" s="5">
        <v>115</v>
      </c>
      <c r="Y5" s="5">
        <v>312</v>
      </c>
      <c r="Z5" s="5">
        <v>346</v>
      </c>
      <c r="AA5" s="5">
        <v>306</v>
      </c>
      <c r="AB5" s="5">
        <v>201</v>
      </c>
      <c r="AC5" s="5">
        <v>0</v>
      </c>
      <c r="AD5" s="5">
        <v>0</v>
      </c>
      <c r="AE5" s="5">
        <v>385</v>
      </c>
      <c r="AF5" s="5">
        <v>-1662</v>
      </c>
      <c r="AG5" s="5">
        <v>-70</v>
      </c>
      <c r="AH5" s="5">
        <v>2</v>
      </c>
      <c r="AI5" s="5">
        <v>10</v>
      </c>
    </row>
    <row r="6" spans="1:40" s="5" customFormat="1" ht="13.2" x14ac:dyDescent="0.25">
      <c r="A6" s="20">
        <f t="shared" si="0"/>
        <v>0.84091435185185182</v>
      </c>
      <c r="B6" s="24">
        <f t="shared" si="8"/>
        <v>46.2</v>
      </c>
      <c r="C6" s="24">
        <f t="shared" si="1"/>
        <v>31.5</v>
      </c>
      <c r="D6" s="24">
        <f t="shared" si="1"/>
        <v>31.2</v>
      </c>
      <c r="E6" s="24">
        <f t="shared" si="2"/>
        <v>20.100000000000001</v>
      </c>
      <c r="F6" s="24">
        <f t="shared" si="3"/>
        <v>-8.4</v>
      </c>
      <c r="G6" s="24">
        <f t="shared" si="4"/>
        <v>15</v>
      </c>
      <c r="H6" s="24">
        <f t="shared" si="4"/>
        <v>11.8</v>
      </c>
      <c r="J6" s="5" t="str">
        <f t="shared" si="5"/>
        <v xml:space="preserve"> </v>
      </c>
      <c r="K6" s="5" t="str">
        <f t="shared" si="6"/>
        <v xml:space="preserve"> </v>
      </c>
      <c r="L6" s="5" t="str">
        <f t="shared" si="7"/>
        <v xml:space="preserve"> </v>
      </c>
      <c r="N6" s="22">
        <v>42372</v>
      </c>
      <c r="O6" s="23">
        <v>0.84091435185185182</v>
      </c>
      <c r="P6" s="5">
        <v>7113</v>
      </c>
      <c r="Q6" s="5">
        <v>3</v>
      </c>
      <c r="R6" s="5">
        <v>-84</v>
      </c>
      <c r="S6" s="5">
        <v>315</v>
      </c>
      <c r="T6" s="5">
        <v>312</v>
      </c>
      <c r="U6" s="5">
        <v>424</v>
      </c>
      <c r="V6" s="5">
        <v>462</v>
      </c>
      <c r="W6" s="5">
        <v>150</v>
      </c>
      <c r="X6" s="5">
        <v>118</v>
      </c>
      <c r="Y6" s="5">
        <v>309</v>
      </c>
      <c r="Z6" s="5">
        <v>345</v>
      </c>
      <c r="AA6" s="5">
        <v>306</v>
      </c>
      <c r="AB6" s="5">
        <v>201</v>
      </c>
      <c r="AC6" s="5">
        <v>0</v>
      </c>
      <c r="AD6" s="5">
        <v>0</v>
      </c>
      <c r="AE6" s="5">
        <v>385</v>
      </c>
      <c r="AF6" s="5">
        <v>-1809</v>
      </c>
      <c r="AG6" s="5">
        <v>-71</v>
      </c>
      <c r="AH6" s="5">
        <v>2</v>
      </c>
      <c r="AI6" s="5">
        <v>10</v>
      </c>
    </row>
    <row r="7" spans="1:40" s="5" customFormat="1" ht="13.2" x14ac:dyDescent="0.25">
      <c r="A7" s="20">
        <f t="shared" si="0"/>
        <v>0.84230324074074081</v>
      </c>
      <c r="B7" s="24">
        <f t="shared" si="8"/>
        <v>46.1</v>
      </c>
      <c r="C7" s="24">
        <f t="shared" si="1"/>
        <v>30.9</v>
      </c>
      <c r="D7" s="24">
        <f t="shared" si="1"/>
        <v>30.9</v>
      </c>
      <c r="E7" s="24">
        <f t="shared" si="2"/>
        <v>20.100000000000001</v>
      </c>
      <c r="F7" s="24">
        <f t="shared" si="3"/>
        <v>-8.4</v>
      </c>
      <c r="G7" s="24">
        <f t="shared" si="4"/>
        <v>15.1</v>
      </c>
      <c r="H7" s="24">
        <f t="shared" si="4"/>
        <v>12.1</v>
      </c>
      <c r="J7" s="5" t="str">
        <f t="shared" si="5"/>
        <v xml:space="preserve"> </v>
      </c>
      <c r="K7" s="5" t="str">
        <f t="shared" si="6"/>
        <v xml:space="preserve"> </v>
      </c>
      <c r="L7" s="5" t="str">
        <f t="shared" si="7"/>
        <v xml:space="preserve"> </v>
      </c>
      <c r="N7" s="22">
        <v>42372</v>
      </c>
      <c r="O7" s="23">
        <v>0.84230324074074081</v>
      </c>
      <c r="P7" s="5">
        <v>7113</v>
      </c>
      <c r="Q7" s="5">
        <v>3</v>
      </c>
      <c r="R7" s="5">
        <v>-84</v>
      </c>
      <c r="S7" s="5">
        <v>309</v>
      </c>
      <c r="T7" s="5">
        <v>309</v>
      </c>
      <c r="U7" s="5">
        <v>424</v>
      </c>
      <c r="V7" s="5">
        <v>461</v>
      </c>
      <c r="W7" s="5">
        <v>151</v>
      </c>
      <c r="X7" s="5">
        <v>121</v>
      </c>
      <c r="Y7" s="5">
        <v>307</v>
      </c>
      <c r="Z7" s="5">
        <v>344</v>
      </c>
      <c r="AA7" s="5">
        <v>306</v>
      </c>
      <c r="AB7" s="5">
        <v>201</v>
      </c>
      <c r="AC7" s="5">
        <v>0</v>
      </c>
      <c r="AD7" s="5">
        <v>0</v>
      </c>
      <c r="AE7" s="5">
        <v>387</v>
      </c>
      <c r="AF7" s="5">
        <v>-1961</v>
      </c>
      <c r="AG7" s="5">
        <v>-71</v>
      </c>
      <c r="AH7" s="5">
        <v>2</v>
      </c>
      <c r="AI7" s="5">
        <v>10</v>
      </c>
    </row>
    <row r="8" spans="1:40" s="5" customFormat="1" ht="13.2" x14ac:dyDescent="0.25">
      <c r="A8" s="20">
        <f t="shared" si="0"/>
        <v>0.84369212962962958</v>
      </c>
      <c r="B8" s="24">
        <f t="shared" si="8"/>
        <v>46.1</v>
      </c>
      <c r="C8" s="24">
        <f t="shared" si="1"/>
        <v>35.5</v>
      </c>
      <c r="D8" s="24">
        <f t="shared" si="1"/>
        <v>31.2</v>
      </c>
      <c r="E8" s="24">
        <f t="shared" si="2"/>
        <v>20.100000000000001</v>
      </c>
      <c r="F8" s="24">
        <f t="shared" si="3"/>
        <v>-8.5</v>
      </c>
      <c r="G8" s="24">
        <f t="shared" si="4"/>
        <v>3.1</v>
      </c>
      <c r="H8" s="24">
        <f t="shared" si="4"/>
        <v>2.2999999999999998</v>
      </c>
      <c r="J8" s="17">
        <f t="shared" si="5"/>
        <v>4.3000000000000007</v>
      </c>
      <c r="K8" s="18" t="str">
        <f t="shared" si="6"/>
        <v xml:space="preserve"> </v>
      </c>
      <c r="L8" s="19">
        <f t="shared" si="7"/>
        <v>0.80000000000000027</v>
      </c>
      <c r="N8" s="22">
        <v>42372</v>
      </c>
      <c r="O8" s="23">
        <v>0.84369212962962958</v>
      </c>
      <c r="P8" s="5">
        <v>7113</v>
      </c>
      <c r="Q8" s="5">
        <v>3</v>
      </c>
      <c r="R8" s="5">
        <v>-85</v>
      </c>
      <c r="S8" s="5">
        <v>355</v>
      </c>
      <c r="T8" s="5">
        <v>312</v>
      </c>
      <c r="U8" s="5">
        <v>424</v>
      </c>
      <c r="V8" s="5">
        <v>461</v>
      </c>
      <c r="W8" s="5">
        <v>31</v>
      </c>
      <c r="X8" s="5">
        <v>23</v>
      </c>
      <c r="Y8" s="5">
        <v>371</v>
      </c>
      <c r="Z8" s="5">
        <v>503</v>
      </c>
      <c r="AA8" s="5">
        <v>1</v>
      </c>
      <c r="AB8" s="5">
        <v>201</v>
      </c>
      <c r="AC8" s="5">
        <v>0</v>
      </c>
      <c r="AD8" s="5">
        <v>0</v>
      </c>
      <c r="AE8" s="5">
        <v>387</v>
      </c>
      <c r="AF8" s="5">
        <v>-2106</v>
      </c>
      <c r="AG8" s="5">
        <v>-71</v>
      </c>
      <c r="AH8" s="5">
        <v>7</v>
      </c>
      <c r="AI8" s="5">
        <v>30</v>
      </c>
    </row>
    <row r="9" spans="1:40" s="5" customFormat="1" ht="13.2" x14ac:dyDescent="0.25">
      <c r="A9" s="20">
        <f t="shared" si="0"/>
        <v>0.84508101851851858</v>
      </c>
      <c r="B9" s="24">
        <f t="shared" si="8"/>
        <v>46.1</v>
      </c>
      <c r="C9" s="24">
        <f t="shared" si="1"/>
        <v>36.9</v>
      </c>
      <c r="D9" s="24">
        <f t="shared" si="1"/>
        <v>31.2</v>
      </c>
      <c r="E9" s="24">
        <f t="shared" si="2"/>
        <v>20.100000000000001</v>
      </c>
      <c r="F9" s="24">
        <f t="shared" si="3"/>
        <v>-8.6</v>
      </c>
      <c r="G9" s="24">
        <f t="shared" si="4"/>
        <v>3.1</v>
      </c>
      <c r="H9" s="24">
        <f t="shared" si="4"/>
        <v>-0.9</v>
      </c>
      <c r="J9" s="17">
        <f t="shared" si="5"/>
        <v>5.6999999999999993</v>
      </c>
      <c r="K9" s="18" t="str">
        <f t="shared" si="6"/>
        <v xml:space="preserve"> </v>
      </c>
      <c r="L9" s="19">
        <f t="shared" si="7"/>
        <v>4</v>
      </c>
      <c r="N9" s="22">
        <v>42372</v>
      </c>
      <c r="O9" s="23">
        <v>0.84508101851851858</v>
      </c>
      <c r="P9" s="5">
        <v>7113</v>
      </c>
      <c r="Q9" s="5">
        <v>3</v>
      </c>
      <c r="R9" s="5">
        <v>-86</v>
      </c>
      <c r="S9" s="5">
        <v>369</v>
      </c>
      <c r="T9" s="5">
        <v>312</v>
      </c>
      <c r="U9" s="5">
        <v>424</v>
      </c>
      <c r="V9" s="5">
        <v>461</v>
      </c>
      <c r="W9" s="5">
        <v>31</v>
      </c>
      <c r="X9" s="5">
        <v>-9</v>
      </c>
      <c r="Y9" s="5">
        <v>370</v>
      </c>
      <c r="Z9" s="5">
        <v>646</v>
      </c>
      <c r="AA9" s="5">
        <v>45</v>
      </c>
      <c r="AB9" s="5">
        <v>201</v>
      </c>
      <c r="AC9" s="5">
        <v>0</v>
      </c>
      <c r="AD9" s="5">
        <v>0</v>
      </c>
      <c r="AE9" s="5">
        <v>387</v>
      </c>
      <c r="AF9" s="5">
        <v>-2157</v>
      </c>
      <c r="AG9" s="5">
        <v>-71</v>
      </c>
      <c r="AH9" s="5">
        <v>7</v>
      </c>
      <c r="AI9" s="5">
        <v>30</v>
      </c>
    </row>
    <row r="10" spans="1:40" s="5" customFormat="1" ht="13.2" x14ac:dyDescent="0.25">
      <c r="A10" s="20">
        <f t="shared" si="0"/>
        <v>0.84646990740740735</v>
      </c>
      <c r="B10" s="24">
        <f t="shared" si="8"/>
        <v>46.1</v>
      </c>
      <c r="C10" s="24">
        <f t="shared" si="1"/>
        <v>37.9</v>
      </c>
      <c r="D10" s="24">
        <f t="shared" si="1"/>
        <v>31.6</v>
      </c>
      <c r="E10" s="24">
        <f t="shared" si="2"/>
        <v>20</v>
      </c>
      <c r="F10" s="24">
        <f t="shared" si="3"/>
        <v>-8.6</v>
      </c>
      <c r="G10" s="24">
        <f t="shared" si="4"/>
        <v>3.3</v>
      </c>
      <c r="H10" s="24">
        <f t="shared" si="4"/>
        <v>-1.1000000000000001</v>
      </c>
      <c r="J10" s="17">
        <f t="shared" si="5"/>
        <v>6.2999999999999972</v>
      </c>
      <c r="K10" s="18" t="str">
        <f t="shared" si="6"/>
        <v xml:space="preserve"> </v>
      </c>
      <c r="L10" s="19">
        <f t="shared" si="7"/>
        <v>4.4000000000000004</v>
      </c>
      <c r="N10" s="22">
        <v>42372</v>
      </c>
      <c r="O10" s="23">
        <v>0.84646990740740735</v>
      </c>
      <c r="P10" s="5">
        <v>7113</v>
      </c>
      <c r="Q10" s="5">
        <v>3</v>
      </c>
      <c r="R10" s="5">
        <v>-86</v>
      </c>
      <c r="S10" s="5">
        <v>379</v>
      </c>
      <c r="T10" s="5">
        <v>316</v>
      </c>
      <c r="U10" s="5">
        <v>424</v>
      </c>
      <c r="V10" s="5">
        <v>461</v>
      </c>
      <c r="W10" s="5">
        <v>33</v>
      </c>
      <c r="X10" s="5">
        <v>-11</v>
      </c>
      <c r="Y10" s="5">
        <v>382</v>
      </c>
      <c r="Z10" s="5">
        <v>678</v>
      </c>
      <c r="AA10" s="5">
        <v>46</v>
      </c>
      <c r="AB10" s="5">
        <v>200</v>
      </c>
      <c r="AC10" s="5">
        <v>0</v>
      </c>
      <c r="AD10" s="5">
        <v>0</v>
      </c>
      <c r="AE10" s="5">
        <v>387</v>
      </c>
      <c r="AF10" s="5">
        <v>-2185</v>
      </c>
      <c r="AG10" s="5">
        <v>-71</v>
      </c>
      <c r="AH10" s="5">
        <v>7</v>
      </c>
      <c r="AI10" s="5">
        <v>30</v>
      </c>
    </row>
    <row r="11" spans="1:40" s="5" customFormat="1" ht="13.2" x14ac:dyDescent="0.25">
      <c r="A11" s="20">
        <f t="shared" si="0"/>
        <v>0.84785879629629635</v>
      </c>
      <c r="B11" s="24">
        <f t="shared" si="8"/>
        <v>46.1</v>
      </c>
      <c r="C11" s="24">
        <f t="shared" si="1"/>
        <v>39</v>
      </c>
      <c r="D11" s="24">
        <f t="shared" si="1"/>
        <v>32</v>
      </c>
      <c r="E11" s="24">
        <f t="shared" si="2"/>
        <v>20.100000000000001</v>
      </c>
      <c r="F11" s="24">
        <f t="shared" si="3"/>
        <v>-8.6</v>
      </c>
      <c r="G11" s="24">
        <f t="shared" si="4"/>
        <v>3.5</v>
      </c>
      <c r="H11" s="24">
        <f t="shared" si="4"/>
        <v>-0.9</v>
      </c>
      <c r="J11" s="17">
        <f t="shared" si="5"/>
        <v>7</v>
      </c>
      <c r="K11" s="18" t="str">
        <f t="shared" si="6"/>
        <v xml:space="preserve"> </v>
      </c>
      <c r="L11" s="19">
        <f t="shared" si="7"/>
        <v>4.4000000000000004</v>
      </c>
      <c r="N11" s="22">
        <v>42372</v>
      </c>
      <c r="O11" s="23">
        <v>0.84785879629629635</v>
      </c>
      <c r="P11" s="5">
        <v>7113</v>
      </c>
      <c r="Q11" s="5">
        <v>3</v>
      </c>
      <c r="R11" s="5">
        <v>-86</v>
      </c>
      <c r="S11" s="5">
        <v>390</v>
      </c>
      <c r="T11" s="5">
        <v>320</v>
      </c>
      <c r="U11" s="5">
        <v>424</v>
      </c>
      <c r="V11" s="5">
        <v>461</v>
      </c>
      <c r="W11" s="5">
        <v>35</v>
      </c>
      <c r="X11" s="5">
        <v>-9</v>
      </c>
      <c r="Y11" s="5">
        <v>388</v>
      </c>
      <c r="Z11" s="5">
        <v>694</v>
      </c>
      <c r="AA11" s="5">
        <v>47</v>
      </c>
      <c r="AB11" s="5">
        <v>201</v>
      </c>
      <c r="AC11" s="5">
        <v>0</v>
      </c>
      <c r="AD11" s="5">
        <v>0</v>
      </c>
      <c r="AE11" s="5">
        <v>386</v>
      </c>
      <c r="AF11" s="5">
        <v>-2194</v>
      </c>
      <c r="AG11" s="5">
        <v>-71</v>
      </c>
      <c r="AH11" s="5">
        <v>7</v>
      </c>
      <c r="AI11" s="5">
        <v>30</v>
      </c>
    </row>
    <row r="12" spans="1:40" s="5" customFormat="1" ht="13.2" x14ac:dyDescent="0.25">
      <c r="A12" s="20">
        <f t="shared" si="0"/>
        <v>0.84924768518518512</v>
      </c>
      <c r="B12" s="24">
        <f t="shared" si="8"/>
        <v>46.1</v>
      </c>
      <c r="C12" s="24">
        <f t="shared" si="1"/>
        <v>39.200000000000003</v>
      </c>
      <c r="D12" s="24">
        <f t="shared" si="1"/>
        <v>32.4</v>
      </c>
      <c r="E12" s="24">
        <f t="shared" si="2"/>
        <v>20</v>
      </c>
      <c r="F12" s="24">
        <f t="shared" si="3"/>
        <v>-8.5</v>
      </c>
      <c r="G12" s="24">
        <f t="shared" si="4"/>
        <v>3.2</v>
      </c>
      <c r="H12" s="24">
        <f t="shared" si="4"/>
        <v>-0.8</v>
      </c>
      <c r="J12" s="17">
        <f t="shared" si="5"/>
        <v>6.8000000000000043</v>
      </c>
      <c r="K12" s="18" t="str">
        <f t="shared" si="6"/>
        <v xml:space="preserve"> </v>
      </c>
      <c r="L12" s="19">
        <f t="shared" si="7"/>
        <v>4</v>
      </c>
      <c r="N12" s="22">
        <v>42372</v>
      </c>
      <c r="O12" s="23">
        <v>0.84924768518518512</v>
      </c>
      <c r="P12" s="5">
        <v>7113</v>
      </c>
      <c r="Q12" s="5">
        <v>3</v>
      </c>
      <c r="R12" s="5">
        <v>-85</v>
      </c>
      <c r="S12" s="5">
        <v>392</v>
      </c>
      <c r="T12" s="5">
        <v>324</v>
      </c>
      <c r="U12" s="5">
        <v>424</v>
      </c>
      <c r="V12" s="5">
        <v>461</v>
      </c>
      <c r="W12" s="5">
        <v>32</v>
      </c>
      <c r="X12" s="5">
        <v>-8</v>
      </c>
      <c r="Y12" s="5">
        <v>393</v>
      </c>
      <c r="Z12" s="5">
        <v>702</v>
      </c>
      <c r="AA12" s="5">
        <v>45</v>
      </c>
      <c r="AB12" s="5">
        <v>200</v>
      </c>
      <c r="AC12" s="5">
        <v>0</v>
      </c>
      <c r="AD12" s="5">
        <v>0</v>
      </c>
      <c r="AE12" s="5">
        <v>386</v>
      </c>
      <c r="AF12" s="5">
        <v>-2189</v>
      </c>
      <c r="AG12" s="5">
        <v>-72</v>
      </c>
      <c r="AH12" s="5">
        <v>7</v>
      </c>
      <c r="AI12" s="5">
        <v>30</v>
      </c>
    </row>
    <row r="13" spans="1:40" s="5" customFormat="1" ht="13.2" x14ac:dyDescent="0.25">
      <c r="A13" s="20">
        <f t="shared" si="0"/>
        <v>0.85063657407407411</v>
      </c>
      <c r="B13" s="24">
        <f t="shared" si="8"/>
        <v>46</v>
      </c>
      <c r="C13" s="24">
        <f t="shared" si="1"/>
        <v>39.700000000000003</v>
      </c>
      <c r="D13" s="24">
        <f t="shared" si="1"/>
        <v>33</v>
      </c>
      <c r="E13" s="24">
        <f t="shared" si="2"/>
        <v>20</v>
      </c>
      <c r="F13" s="24">
        <f t="shared" si="3"/>
        <v>-8.5</v>
      </c>
      <c r="G13" s="24">
        <f t="shared" si="4"/>
        <v>3.2</v>
      </c>
      <c r="H13" s="24">
        <f t="shared" si="4"/>
        <v>-0.8</v>
      </c>
      <c r="J13" s="17">
        <f t="shared" si="5"/>
        <v>6.7000000000000028</v>
      </c>
      <c r="K13" s="18" t="str">
        <f t="shared" si="6"/>
        <v xml:space="preserve"> </v>
      </c>
      <c r="L13" s="19">
        <f t="shared" si="7"/>
        <v>4</v>
      </c>
      <c r="N13" s="22">
        <v>42372</v>
      </c>
      <c r="O13" s="23">
        <v>0.85063657407407411</v>
      </c>
      <c r="P13" s="5">
        <v>7113</v>
      </c>
      <c r="Q13" s="5">
        <v>3</v>
      </c>
      <c r="R13" s="5">
        <v>-85</v>
      </c>
      <c r="S13" s="5">
        <v>397</v>
      </c>
      <c r="T13" s="5">
        <v>330</v>
      </c>
      <c r="U13" s="5">
        <v>424</v>
      </c>
      <c r="V13" s="5">
        <v>460</v>
      </c>
      <c r="W13" s="5">
        <v>32</v>
      </c>
      <c r="X13" s="5">
        <v>-8</v>
      </c>
      <c r="Y13" s="5">
        <v>398</v>
      </c>
      <c r="Z13" s="5">
        <v>711</v>
      </c>
      <c r="AA13" s="5">
        <v>45</v>
      </c>
      <c r="AB13" s="5">
        <v>200</v>
      </c>
      <c r="AC13" s="5">
        <v>0</v>
      </c>
      <c r="AD13" s="5">
        <v>0</v>
      </c>
      <c r="AE13" s="5">
        <v>417</v>
      </c>
      <c r="AF13" s="5">
        <v>-2203</v>
      </c>
      <c r="AG13" s="5">
        <v>-72</v>
      </c>
      <c r="AH13" s="5">
        <v>7</v>
      </c>
      <c r="AI13" s="5">
        <v>30</v>
      </c>
    </row>
    <row r="14" spans="1:40" s="5" customFormat="1" ht="13.2" x14ac:dyDescent="0.25">
      <c r="A14" s="20">
        <f t="shared" si="0"/>
        <v>0.852025462962963</v>
      </c>
      <c r="B14" s="24">
        <f t="shared" si="8"/>
        <v>46.1</v>
      </c>
      <c r="C14" s="24">
        <f t="shared" si="1"/>
        <v>40.299999999999997</v>
      </c>
      <c r="D14" s="24">
        <f t="shared" si="1"/>
        <v>33.5</v>
      </c>
      <c r="E14" s="24">
        <f t="shared" si="2"/>
        <v>20</v>
      </c>
      <c r="F14" s="24">
        <f t="shared" si="3"/>
        <v>-8.5</v>
      </c>
      <c r="G14" s="24">
        <f t="shared" si="4"/>
        <v>3.4</v>
      </c>
      <c r="H14" s="24">
        <f t="shared" si="4"/>
        <v>-0.9</v>
      </c>
      <c r="J14" s="17">
        <f t="shared" si="5"/>
        <v>6.7999999999999972</v>
      </c>
      <c r="K14" s="18" t="str">
        <f t="shared" si="6"/>
        <v xml:space="preserve"> </v>
      </c>
      <c r="L14" s="19">
        <f t="shared" si="7"/>
        <v>4.3</v>
      </c>
      <c r="N14" s="22">
        <v>42372</v>
      </c>
      <c r="O14" s="23">
        <v>0.852025462962963</v>
      </c>
      <c r="P14" s="5">
        <v>7113</v>
      </c>
      <c r="Q14" s="5">
        <v>3</v>
      </c>
      <c r="R14" s="5">
        <v>-85</v>
      </c>
      <c r="S14" s="5">
        <v>403</v>
      </c>
      <c r="T14" s="5">
        <v>335</v>
      </c>
      <c r="U14" s="5">
        <v>424</v>
      </c>
      <c r="V14" s="5">
        <v>461</v>
      </c>
      <c r="W14" s="5">
        <v>34</v>
      </c>
      <c r="X14" s="5">
        <v>-9</v>
      </c>
      <c r="Y14" s="5">
        <v>405</v>
      </c>
      <c r="Z14" s="5">
        <v>720</v>
      </c>
      <c r="AA14" s="5">
        <v>46</v>
      </c>
      <c r="AB14" s="5">
        <v>200</v>
      </c>
      <c r="AC14" s="5">
        <v>0</v>
      </c>
      <c r="AD14" s="5">
        <v>0</v>
      </c>
      <c r="AE14" s="5">
        <v>417</v>
      </c>
      <c r="AF14" s="5">
        <v>-2237</v>
      </c>
      <c r="AG14" s="5">
        <v>-72</v>
      </c>
      <c r="AH14" s="5">
        <v>7</v>
      </c>
      <c r="AI14" s="5">
        <v>30</v>
      </c>
    </row>
    <row r="15" spans="1:40" s="5" customFormat="1" ht="13.2" x14ac:dyDescent="0.25">
      <c r="A15" s="20">
        <f t="shared" si="0"/>
        <v>0.85341435185185188</v>
      </c>
      <c r="B15" s="24">
        <f t="shared" si="8"/>
        <v>46</v>
      </c>
      <c r="C15" s="24">
        <f t="shared" si="1"/>
        <v>40.9</v>
      </c>
      <c r="D15" s="24">
        <f t="shared" si="1"/>
        <v>34.1</v>
      </c>
      <c r="E15" s="24">
        <f t="shared" si="2"/>
        <v>20.100000000000001</v>
      </c>
      <c r="F15" s="24">
        <f t="shared" si="3"/>
        <v>-8.6</v>
      </c>
      <c r="G15" s="24">
        <f t="shared" si="4"/>
        <v>3</v>
      </c>
      <c r="H15" s="24">
        <f t="shared" si="4"/>
        <v>-0.8</v>
      </c>
      <c r="J15" s="17">
        <f t="shared" si="5"/>
        <v>6.7999999999999972</v>
      </c>
      <c r="K15" s="18" t="str">
        <f t="shared" si="6"/>
        <v xml:space="preserve"> </v>
      </c>
      <c r="L15" s="19">
        <f t="shared" si="7"/>
        <v>3.8</v>
      </c>
      <c r="N15" s="22">
        <v>42372</v>
      </c>
      <c r="O15" s="23">
        <v>0.85341435185185188</v>
      </c>
      <c r="P15" s="5">
        <v>7113</v>
      </c>
      <c r="Q15" s="5">
        <v>3</v>
      </c>
      <c r="R15" s="5">
        <v>-86</v>
      </c>
      <c r="S15" s="5">
        <v>409</v>
      </c>
      <c r="T15" s="5">
        <v>341</v>
      </c>
      <c r="U15" s="5">
        <v>424</v>
      </c>
      <c r="V15" s="5">
        <v>460</v>
      </c>
      <c r="W15" s="5">
        <v>30</v>
      </c>
      <c r="X15" s="5">
        <v>-8</v>
      </c>
      <c r="Y15" s="5">
        <v>410</v>
      </c>
      <c r="Z15" s="5">
        <v>726</v>
      </c>
      <c r="AA15" s="5">
        <v>43</v>
      </c>
      <c r="AB15" s="5">
        <v>201</v>
      </c>
      <c r="AC15" s="5">
        <v>0</v>
      </c>
      <c r="AD15" s="5">
        <v>0</v>
      </c>
      <c r="AE15" s="5">
        <v>417</v>
      </c>
      <c r="AF15" s="5">
        <v>-2260</v>
      </c>
      <c r="AG15" s="5">
        <v>-72</v>
      </c>
      <c r="AH15" s="5">
        <v>7</v>
      </c>
      <c r="AI15" s="5">
        <v>30</v>
      </c>
    </row>
    <row r="16" spans="1:40" s="5" customFormat="1" ht="13.2" x14ac:dyDescent="0.25">
      <c r="A16" s="20">
        <f t="shared" si="0"/>
        <v>0.85480324074074077</v>
      </c>
      <c r="B16" s="24">
        <f t="shared" si="8"/>
        <v>46.1</v>
      </c>
      <c r="C16" s="24">
        <f t="shared" si="1"/>
        <v>41.4</v>
      </c>
      <c r="D16" s="24">
        <f t="shared" si="1"/>
        <v>34.799999999999997</v>
      </c>
      <c r="E16" s="24">
        <f t="shared" si="2"/>
        <v>20</v>
      </c>
      <c r="F16" s="24">
        <f t="shared" si="3"/>
        <v>-8.5</v>
      </c>
      <c r="G16" s="24">
        <f t="shared" si="4"/>
        <v>2.5</v>
      </c>
      <c r="H16" s="24">
        <f t="shared" si="4"/>
        <v>-1.4</v>
      </c>
      <c r="J16" s="17">
        <f t="shared" si="5"/>
        <v>6.6000000000000014</v>
      </c>
      <c r="K16" s="18" t="str">
        <f t="shared" si="6"/>
        <v xml:space="preserve"> </v>
      </c>
      <c r="L16" s="19">
        <f t="shared" si="7"/>
        <v>3.9</v>
      </c>
      <c r="N16" s="22">
        <v>42372</v>
      </c>
      <c r="O16" s="23">
        <v>0.85480324074074077</v>
      </c>
      <c r="P16" s="5">
        <v>7113</v>
      </c>
      <c r="Q16" s="5">
        <v>3</v>
      </c>
      <c r="R16" s="5">
        <v>-85</v>
      </c>
      <c r="S16" s="5">
        <v>414</v>
      </c>
      <c r="T16" s="5">
        <v>348</v>
      </c>
      <c r="U16" s="5">
        <v>424</v>
      </c>
      <c r="V16" s="5">
        <v>461</v>
      </c>
      <c r="W16" s="5">
        <v>25</v>
      </c>
      <c r="X16" s="5">
        <v>-14</v>
      </c>
      <c r="Y16" s="5">
        <v>417</v>
      </c>
      <c r="Z16" s="5">
        <v>740</v>
      </c>
      <c r="AA16" s="5">
        <v>38</v>
      </c>
      <c r="AB16" s="5">
        <v>200</v>
      </c>
      <c r="AC16" s="5">
        <v>0</v>
      </c>
      <c r="AD16" s="5">
        <v>0</v>
      </c>
      <c r="AE16" s="5">
        <v>417</v>
      </c>
      <c r="AF16" s="5">
        <v>-2272</v>
      </c>
      <c r="AG16" s="5">
        <v>-72</v>
      </c>
      <c r="AH16" s="5">
        <v>7</v>
      </c>
      <c r="AI16" s="5">
        <v>30</v>
      </c>
    </row>
    <row r="17" spans="1:35" s="5" customFormat="1" ht="13.2" x14ac:dyDescent="0.25">
      <c r="A17" s="20">
        <f t="shared" si="0"/>
        <v>0.85619212962962965</v>
      </c>
      <c r="B17" s="24">
        <f t="shared" si="8"/>
        <v>46.1</v>
      </c>
      <c r="C17" s="24">
        <f t="shared" si="1"/>
        <v>42</v>
      </c>
      <c r="D17" s="24">
        <f t="shared" si="1"/>
        <v>35.5</v>
      </c>
      <c r="E17" s="24">
        <f t="shared" si="2"/>
        <v>20</v>
      </c>
      <c r="F17" s="24">
        <f t="shared" si="3"/>
        <v>-8.6</v>
      </c>
      <c r="G17" s="24">
        <f t="shared" si="4"/>
        <v>2.1</v>
      </c>
      <c r="H17" s="24">
        <f t="shared" si="4"/>
        <v>-1.7</v>
      </c>
      <c r="J17" s="17">
        <f t="shared" si="5"/>
        <v>6.5</v>
      </c>
      <c r="K17" s="18" t="str">
        <f t="shared" si="6"/>
        <v xml:space="preserve"> </v>
      </c>
      <c r="L17" s="19">
        <f t="shared" si="7"/>
        <v>3.8</v>
      </c>
      <c r="N17" s="22">
        <v>42372</v>
      </c>
      <c r="O17" s="23">
        <v>0.85619212962962965</v>
      </c>
      <c r="P17" s="5">
        <v>7113</v>
      </c>
      <c r="Q17" s="5">
        <v>3</v>
      </c>
      <c r="R17" s="5">
        <v>-86</v>
      </c>
      <c r="S17" s="5">
        <v>420</v>
      </c>
      <c r="T17" s="5">
        <v>355</v>
      </c>
      <c r="U17" s="5">
        <v>424</v>
      </c>
      <c r="V17" s="5">
        <v>461</v>
      </c>
      <c r="W17" s="5">
        <v>21</v>
      </c>
      <c r="X17" s="5">
        <v>-17</v>
      </c>
      <c r="Y17" s="5">
        <v>422</v>
      </c>
      <c r="Z17" s="5">
        <v>753</v>
      </c>
      <c r="AA17" s="5">
        <v>37</v>
      </c>
      <c r="AB17" s="5">
        <v>200</v>
      </c>
      <c r="AC17" s="5">
        <v>0</v>
      </c>
      <c r="AD17" s="5">
        <v>0</v>
      </c>
      <c r="AE17" s="5">
        <v>417</v>
      </c>
      <c r="AF17" s="5">
        <v>-2273</v>
      </c>
      <c r="AG17" s="5">
        <v>-72</v>
      </c>
      <c r="AH17" s="5">
        <v>7</v>
      </c>
      <c r="AI17" s="5">
        <v>30</v>
      </c>
    </row>
    <row r="18" spans="1:35" s="5" customFormat="1" ht="13.2" x14ac:dyDescent="0.25">
      <c r="A18" s="20">
        <f t="shared" si="0"/>
        <v>0.85758101851851853</v>
      </c>
      <c r="B18" s="24">
        <f t="shared" si="8"/>
        <v>46.1</v>
      </c>
      <c r="C18" s="24">
        <f t="shared" si="1"/>
        <v>42.7</v>
      </c>
      <c r="D18" s="24">
        <f t="shared" si="1"/>
        <v>36</v>
      </c>
      <c r="E18" s="24">
        <f t="shared" si="2"/>
        <v>20</v>
      </c>
      <c r="F18" s="24">
        <f t="shared" si="3"/>
        <v>-8.6</v>
      </c>
      <c r="G18" s="24">
        <f t="shared" si="4"/>
        <v>2</v>
      </c>
      <c r="H18" s="24">
        <f t="shared" si="4"/>
        <v>-2</v>
      </c>
      <c r="J18" s="17">
        <f t="shared" si="5"/>
        <v>6.7000000000000028</v>
      </c>
      <c r="K18" s="18" t="str">
        <f t="shared" si="6"/>
        <v xml:space="preserve"> </v>
      </c>
      <c r="L18" s="19">
        <f t="shared" si="7"/>
        <v>4</v>
      </c>
      <c r="N18" s="22">
        <v>42372</v>
      </c>
      <c r="O18" s="23">
        <v>0.85758101851851853</v>
      </c>
      <c r="P18" s="5">
        <v>7113</v>
      </c>
      <c r="Q18" s="5">
        <v>3</v>
      </c>
      <c r="R18" s="5">
        <v>-86</v>
      </c>
      <c r="S18" s="5">
        <v>427</v>
      </c>
      <c r="T18" s="5">
        <v>360</v>
      </c>
      <c r="U18" s="5">
        <v>424</v>
      </c>
      <c r="V18" s="5">
        <v>461</v>
      </c>
      <c r="W18" s="5">
        <v>20</v>
      </c>
      <c r="X18" s="5">
        <v>-20</v>
      </c>
      <c r="Y18" s="5">
        <v>429</v>
      </c>
      <c r="Z18" s="5">
        <v>763</v>
      </c>
      <c r="AA18" s="5">
        <v>37</v>
      </c>
      <c r="AB18" s="5">
        <v>200</v>
      </c>
      <c r="AC18" s="5">
        <v>0</v>
      </c>
      <c r="AD18" s="5">
        <v>0</v>
      </c>
      <c r="AE18" s="5">
        <v>417</v>
      </c>
      <c r="AF18" s="5">
        <v>-2261</v>
      </c>
      <c r="AG18" s="5">
        <v>-73</v>
      </c>
      <c r="AH18" s="5">
        <v>7</v>
      </c>
      <c r="AI18" s="5">
        <v>30</v>
      </c>
    </row>
    <row r="19" spans="1:35" s="5" customFormat="1" ht="13.2" x14ac:dyDescent="0.25">
      <c r="A19" s="20">
        <f t="shared" si="0"/>
        <v>0.85896990740740742</v>
      </c>
      <c r="B19" s="24">
        <f t="shared" si="8"/>
        <v>46.1</v>
      </c>
      <c r="C19" s="24">
        <f t="shared" si="1"/>
        <v>43.4</v>
      </c>
      <c r="D19" s="24">
        <f t="shared" si="1"/>
        <v>36.6</v>
      </c>
      <c r="E19" s="24">
        <f t="shared" si="2"/>
        <v>20</v>
      </c>
      <c r="F19" s="24">
        <f t="shared" si="3"/>
        <v>-8.8000000000000007</v>
      </c>
      <c r="G19" s="24">
        <f t="shared" si="4"/>
        <v>1.9</v>
      </c>
      <c r="H19" s="24">
        <f t="shared" si="4"/>
        <v>-1.9</v>
      </c>
      <c r="J19" s="17">
        <f t="shared" si="5"/>
        <v>6.7999999999999972</v>
      </c>
      <c r="K19" s="18" t="str">
        <f t="shared" si="6"/>
        <v xml:space="preserve"> </v>
      </c>
      <c r="L19" s="19">
        <f t="shared" si="7"/>
        <v>3.8</v>
      </c>
      <c r="N19" s="22">
        <v>42372</v>
      </c>
      <c r="O19" s="23">
        <v>0.85896990740740742</v>
      </c>
      <c r="P19" s="5">
        <v>7113</v>
      </c>
      <c r="Q19" s="5">
        <v>3</v>
      </c>
      <c r="R19" s="5">
        <v>-88</v>
      </c>
      <c r="S19" s="5">
        <v>434</v>
      </c>
      <c r="T19" s="5">
        <v>366</v>
      </c>
      <c r="U19" s="5">
        <v>423</v>
      </c>
      <c r="V19" s="5">
        <v>461</v>
      </c>
      <c r="W19" s="5">
        <v>19</v>
      </c>
      <c r="X19" s="5">
        <v>-19</v>
      </c>
      <c r="Y19" s="5">
        <v>435</v>
      </c>
      <c r="Z19" s="5">
        <v>773</v>
      </c>
      <c r="AA19" s="5">
        <v>36</v>
      </c>
      <c r="AB19" s="5">
        <v>200</v>
      </c>
      <c r="AC19" s="5">
        <v>0</v>
      </c>
      <c r="AD19" s="5">
        <v>0</v>
      </c>
      <c r="AE19" s="5">
        <v>418</v>
      </c>
      <c r="AF19" s="5">
        <v>-2235</v>
      </c>
      <c r="AG19" s="5">
        <v>-73</v>
      </c>
      <c r="AH19" s="5">
        <v>7</v>
      </c>
      <c r="AI19" s="5">
        <v>30</v>
      </c>
    </row>
    <row r="20" spans="1:35" s="5" customFormat="1" ht="13.2" x14ac:dyDescent="0.25">
      <c r="A20" s="20">
        <f t="shared" si="0"/>
        <v>0.8603587962962963</v>
      </c>
      <c r="B20" s="24">
        <f t="shared" si="8"/>
        <v>46</v>
      </c>
      <c r="C20" s="24">
        <f t="shared" si="1"/>
        <v>44</v>
      </c>
      <c r="D20" s="24">
        <f t="shared" si="1"/>
        <v>37.299999999999997</v>
      </c>
      <c r="E20" s="24">
        <f t="shared" si="2"/>
        <v>20</v>
      </c>
      <c r="F20" s="24">
        <f t="shared" si="3"/>
        <v>-8.8000000000000007</v>
      </c>
      <c r="G20" s="24">
        <f t="shared" si="4"/>
        <v>1.9</v>
      </c>
      <c r="H20" s="24">
        <f t="shared" si="4"/>
        <v>-2</v>
      </c>
      <c r="J20" s="17">
        <f t="shared" si="5"/>
        <v>6.7000000000000028</v>
      </c>
      <c r="K20" s="18" t="str">
        <f t="shared" si="6"/>
        <v xml:space="preserve"> </v>
      </c>
      <c r="L20" s="19">
        <f t="shared" si="7"/>
        <v>3.9</v>
      </c>
      <c r="N20" s="22">
        <v>42372</v>
      </c>
      <c r="O20" s="23">
        <v>0.8603587962962963</v>
      </c>
      <c r="P20" s="5">
        <v>7113</v>
      </c>
      <c r="Q20" s="5">
        <v>3</v>
      </c>
      <c r="R20" s="5">
        <v>-88</v>
      </c>
      <c r="S20" s="5">
        <v>440</v>
      </c>
      <c r="T20" s="5">
        <v>373</v>
      </c>
      <c r="U20" s="5">
        <v>423</v>
      </c>
      <c r="V20" s="5">
        <v>460</v>
      </c>
      <c r="W20" s="5">
        <v>19</v>
      </c>
      <c r="X20" s="5">
        <v>-20</v>
      </c>
      <c r="Y20" s="5">
        <v>443</v>
      </c>
      <c r="Z20" s="5">
        <v>783</v>
      </c>
      <c r="AA20" s="5">
        <v>34</v>
      </c>
      <c r="AB20" s="5">
        <v>200</v>
      </c>
      <c r="AC20" s="5">
        <v>0</v>
      </c>
      <c r="AD20" s="5">
        <v>0</v>
      </c>
      <c r="AE20" s="5">
        <v>418</v>
      </c>
      <c r="AF20" s="5">
        <v>-2198</v>
      </c>
      <c r="AG20" s="5">
        <v>-73</v>
      </c>
      <c r="AH20" s="5">
        <v>7</v>
      </c>
      <c r="AI20" s="5">
        <v>30</v>
      </c>
    </row>
    <row r="21" spans="1:35" s="5" customFormat="1" ht="13.2" x14ac:dyDescent="0.25">
      <c r="A21" s="20">
        <f t="shared" si="0"/>
        <v>0.86173611111111104</v>
      </c>
      <c r="B21" s="24">
        <f t="shared" si="8"/>
        <v>46</v>
      </c>
      <c r="C21" s="24">
        <f t="shared" si="1"/>
        <v>44.6</v>
      </c>
      <c r="D21" s="24">
        <f t="shared" si="1"/>
        <v>37.799999999999997</v>
      </c>
      <c r="E21" s="24">
        <f t="shared" si="2"/>
        <v>20.100000000000001</v>
      </c>
      <c r="F21" s="24">
        <f t="shared" si="3"/>
        <v>-8.8000000000000007</v>
      </c>
      <c r="G21" s="24">
        <f t="shared" si="4"/>
        <v>1.7</v>
      </c>
      <c r="H21" s="24">
        <f t="shared" si="4"/>
        <v>-2</v>
      </c>
      <c r="J21" s="17">
        <f t="shared" si="5"/>
        <v>6.8000000000000043</v>
      </c>
      <c r="K21" s="18" t="str">
        <f t="shared" si="6"/>
        <v xml:space="preserve"> </v>
      </c>
      <c r="L21" s="19">
        <f t="shared" si="7"/>
        <v>3.7</v>
      </c>
      <c r="N21" s="22">
        <v>42372</v>
      </c>
      <c r="O21" s="23">
        <v>0.86173611111111104</v>
      </c>
      <c r="P21" s="5">
        <v>7113</v>
      </c>
      <c r="Q21" s="5">
        <v>3</v>
      </c>
      <c r="R21" s="5">
        <v>-88</v>
      </c>
      <c r="S21" s="5">
        <v>446</v>
      </c>
      <c r="T21" s="5">
        <v>378</v>
      </c>
      <c r="U21" s="5">
        <v>424</v>
      </c>
      <c r="V21" s="5">
        <v>460</v>
      </c>
      <c r="W21" s="5">
        <v>17</v>
      </c>
      <c r="X21" s="5">
        <v>-20</v>
      </c>
      <c r="Y21" s="5">
        <v>447</v>
      </c>
      <c r="Z21" s="5">
        <v>794</v>
      </c>
      <c r="AA21" s="5">
        <v>36</v>
      </c>
      <c r="AB21" s="5">
        <v>201</v>
      </c>
      <c r="AC21" s="5">
        <v>0</v>
      </c>
      <c r="AD21" s="5">
        <v>0</v>
      </c>
      <c r="AE21" s="5">
        <v>418</v>
      </c>
      <c r="AF21" s="5">
        <v>-2149</v>
      </c>
      <c r="AG21" s="5">
        <v>-73</v>
      </c>
      <c r="AH21" s="5">
        <v>7</v>
      </c>
      <c r="AI21" s="5">
        <v>30</v>
      </c>
    </row>
    <row r="22" spans="1:35" s="5" customFormat="1" ht="13.2" x14ac:dyDescent="0.25">
      <c r="A22" s="20">
        <f t="shared" si="0"/>
        <v>0.86312500000000003</v>
      </c>
      <c r="B22" s="24">
        <f t="shared" si="8"/>
        <v>46</v>
      </c>
      <c r="C22" s="24">
        <f t="shared" si="1"/>
        <v>45</v>
      </c>
      <c r="D22" s="24">
        <f t="shared" si="1"/>
        <v>38.299999999999997</v>
      </c>
      <c r="E22" s="24">
        <f t="shared" si="2"/>
        <v>20</v>
      </c>
      <c r="F22" s="24">
        <f t="shared" si="3"/>
        <v>-8.8000000000000007</v>
      </c>
      <c r="G22" s="24">
        <f t="shared" si="4"/>
        <v>1.9</v>
      </c>
      <c r="H22" s="24">
        <f t="shared" si="4"/>
        <v>-2</v>
      </c>
      <c r="J22" s="17">
        <f t="shared" si="5"/>
        <v>6.7000000000000028</v>
      </c>
      <c r="K22" s="18" t="str">
        <f t="shared" si="6"/>
        <v xml:space="preserve"> </v>
      </c>
      <c r="L22" s="19">
        <f t="shared" si="7"/>
        <v>3.9</v>
      </c>
      <c r="N22" s="22">
        <v>42372</v>
      </c>
      <c r="O22" s="23">
        <v>0.86312500000000003</v>
      </c>
      <c r="P22" s="5">
        <v>7113</v>
      </c>
      <c r="Q22" s="5">
        <v>3</v>
      </c>
      <c r="R22" s="5">
        <v>-88</v>
      </c>
      <c r="S22" s="5">
        <v>450</v>
      </c>
      <c r="T22" s="5">
        <v>383</v>
      </c>
      <c r="U22" s="5">
        <v>423</v>
      </c>
      <c r="V22" s="5">
        <v>460</v>
      </c>
      <c r="W22" s="5">
        <v>19</v>
      </c>
      <c r="X22" s="5">
        <v>-20</v>
      </c>
      <c r="Y22" s="5">
        <v>452</v>
      </c>
      <c r="Z22" s="5">
        <v>799</v>
      </c>
      <c r="AA22" s="5">
        <v>35</v>
      </c>
      <c r="AB22" s="5">
        <v>200</v>
      </c>
      <c r="AC22" s="5">
        <v>0</v>
      </c>
      <c r="AD22" s="5">
        <v>0</v>
      </c>
      <c r="AE22" s="5">
        <v>418</v>
      </c>
      <c r="AF22" s="5">
        <v>-2089</v>
      </c>
      <c r="AG22" s="5">
        <v>-73</v>
      </c>
      <c r="AH22" s="5">
        <v>7</v>
      </c>
      <c r="AI22" s="5">
        <v>30</v>
      </c>
    </row>
    <row r="23" spans="1:35" s="5" customFormat="1" ht="13.2" x14ac:dyDescent="0.25">
      <c r="A23" s="20">
        <f t="shared" si="0"/>
        <v>0.86451388888888892</v>
      </c>
      <c r="B23" s="24">
        <f t="shared" si="8"/>
        <v>46</v>
      </c>
      <c r="C23" s="24">
        <f t="shared" si="1"/>
        <v>45.5</v>
      </c>
      <c r="D23" s="24">
        <f t="shared" si="1"/>
        <v>38.700000000000003</v>
      </c>
      <c r="E23" s="24">
        <f t="shared" si="2"/>
        <v>20</v>
      </c>
      <c r="F23" s="24">
        <f t="shared" si="3"/>
        <v>-8.8000000000000007</v>
      </c>
      <c r="G23" s="24">
        <f t="shared" si="4"/>
        <v>1.6</v>
      </c>
      <c r="H23" s="24">
        <f t="shared" si="4"/>
        <v>-2</v>
      </c>
      <c r="J23" s="17">
        <f t="shared" si="5"/>
        <v>6.7999999999999972</v>
      </c>
      <c r="K23" s="18" t="str">
        <f t="shared" si="6"/>
        <v xml:space="preserve"> </v>
      </c>
      <c r="L23" s="19">
        <f t="shared" si="7"/>
        <v>3.6</v>
      </c>
      <c r="N23" s="22">
        <v>42372</v>
      </c>
      <c r="O23" s="23">
        <v>0.86451388888888892</v>
      </c>
      <c r="P23" s="5">
        <v>7113</v>
      </c>
      <c r="Q23" s="5">
        <v>3</v>
      </c>
      <c r="R23" s="5">
        <v>-88</v>
      </c>
      <c r="S23" s="5">
        <v>455</v>
      </c>
      <c r="T23" s="5">
        <v>387</v>
      </c>
      <c r="U23" s="5">
        <v>423</v>
      </c>
      <c r="V23" s="5">
        <v>460</v>
      </c>
      <c r="W23" s="5">
        <v>16</v>
      </c>
      <c r="X23" s="5">
        <v>-20</v>
      </c>
      <c r="Y23" s="5">
        <v>456</v>
      </c>
      <c r="Z23" s="5">
        <v>808</v>
      </c>
      <c r="AA23" s="5">
        <v>34</v>
      </c>
      <c r="AB23" s="5">
        <v>200</v>
      </c>
      <c r="AC23" s="5">
        <v>0</v>
      </c>
      <c r="AD23" s="5">
        <v>0</v>
      </c>
      <c r="AE23" s="5">
        <v>418</v>
      </c>
      <c r="AF23" s="5">
        <v>-2021</v>
      </c>
      <c r="AG23" s="5">
        <v>-73</v>
      </c>
      <c r="AH23" s="5">
        <v>7</v>
      </c>
      <c r="AI23" s="5">
        <v>30</v>
      </c>
    </row>
    <row r="24" spans="1:35" s="5" customFormat="1" ht="13.2" x14ac:dyDescent="0.25">
      <c r="A24" s="20">
        <f t="shared" si="0"/>
        <v>0.8659027777777778</v>
      </c>
      <c r="B24" s="24">
        <f t="shared" si="8"/>
        <v>46</v>
      </c>
      <c r="C24" s="24">
        <f t="shared" si="1"/>
        <v>46</v>
      </c>
      <c r="D24" s="24">
        <f t="shared" si="1"/>
        <v>39.1</v>
      </c>
      <c r="E24" s="24">
        <f t="shared" si="2"/>
        <v>20</v>
      </c>
      <c r="F24" s="24">
        <f t="shared" si="3"/>
        <v>-8.8000000000000007</v>
      </c>
      <c r="G24" s="24">
        <f t="shared" si="4"/>
        <v>1.5</v>
      </c>
      <c r="H24" s="24">
        <f t="shared" si="4"/>
        <v>-2.2000000000000002</v>
      </c>
      <c r="J24" s="17">
        <f t="shared" si="5"/>
        <v>6.8999999999999986</v>
      </c>
      <c r="K24" s="18" t="str">
        <f t="shared" si="6"/>
        <v xml:space="preserve"> </v>
      </c>
      <c r="L24" s="19">
        <f t="shared" si="7"/>
        <v>3.7</v>
      </c>
      <c r="N24" s="22">
        <v>42372</v>
      </c>
      <c r="O24" s="23">
        <v>0.8659027777777778</v>
      </c>
      <c r="P24" s="5">
        <v>7113</v>
      </c>
      <c r="Q24" s="5">
        <v>3</v>
      </c>
      <c r="R24" s="5">
        <v>-88</v>
      </c>
      <c r="S24" s="5">
        <v>460</v>
      </c>
      <c r="T24" s="5">
        <v>391</v>
      </c>
      <c r="U24" s="5">
        <v>423</v>
      </c>
      <c r="V24" s="5">
        <v>460</v>
      </c>
      <c r="W24" s="5">
        <v>15</v>
      </c>
      <c r="X24" s="5">
        <v>-22</v>
      </c>
      <c r="Y24" s="5">
        <v>462</v>
      </c>
      <c r="Z24" s="5">
        <v>820</v>
      </c>
      <c r="AA24" s="5">
        <v>34</v>
      </c>
      <c r="AB24" s="5">
        <v>200</v>
      </c>
      <c r="AC24" s="5">
        <v>0</v>
      </c>
      <c r="AD24" s="5">
        <v>0</v>
      </c>
      <c r="AE24" s="5">
        <v>418</v>
      </c>
      <c r="AF24" s="5">
        <v>-1945</v>
      </c>
      <c r="AG24" s="5">
        <v>-74</v>
      </c>
      <c r="AH24" s="5">
        <v>7</v>
      </c>
      <c r="AI24" s="5">
        <v>30</v>
      </c>
    </row>
    <row r="25" spans="1:35" s="5" customFormat="1" ht="13.2" x14ac:dyDescent="0.25">
      <c r="A25" s="20">
        <f t="shared" si="0"/>
        <v>0.86729166666666668</v>
      </c>
      <c r="B25" s="24">
        <f t="shared" si="8"/>
        <v>45.9</v>
      </c>
      <c r="C25" s="24">
        <f t="shared" si="1"/>
        <v>46.4</v>
      </c>
      <c r="D25" s="24">
        <f t="shared" si="1"/>
        <v>39.5</v>
      </c>
      <c r="E25" s="24">
        <f t="shared" si="2"/>
        <v>20.100000000000001</v>
      </c>
      <c r="F25" s="24">
        <f t="shared" si="3"/>
        <v>-9</v>
      </c>
      <c r="G25" s="24">
        <f t="shared" si="4"/>
        <v>1.4</v>
      </c>
      <c r="H25" s="24">
        <f t="shared" si="4"/>
        <v>-2.2999999999999998</v>
      </c>
      <c r="J25" s="17">
        <f t="shared" si="5"/>
        <v>6.8999999999999986</v>
      </c>
      <c r="K25" s="18" t="str">
        <f t="shared" si="6"/>
        <v xml:space="preserve"> </v>
      </c>
      <c r="L25" s="19">
        <f t="shared" si="7"/>
        <v>3.6999999999999997</v>
      </c>
      <c r="N25" s="22">
        <v>42372</v>
      </c>
      <c r="O25" s="23">
        <v>0.86729166666666668</v>
      </c>
      <c r="P25" s="5">
        <v>7113</v>
      </c>
      <c r="Q25" s="5">
        <v>3</v>
      </c>
      <c r="R25" s="5">
        <v>-90</v>
      </c>
      <c r="S25" s="5">
        <v>464</v>
      </c>
      <c r="T25" s="5">
        <v>395</v>
      </c>
      <c r="U25" s="5">
        <v>423</v>
      </c>
      <c r="V25" s="5">
        <v>459</v>
      </c>
      <c r="W25" s="5">
        <v>14</v>
      </c>
      <c r="X25" s="5">
        <v>-23</v>
      </c>
      <c r="Y25" s="5">
        <v>464</v>
      </c>
      <c r="Z25" s="5">
        <v>825</v>
      </c>
      <c r="AA25" s="5">
        <v>35</v>
      </c>
      <c r="AB25" s="5">
        <v>201</v>
      </c>
      <c r="AC25" s="5">
        <v>0</v>
      </c>
      <c r="AD25" s="5">
        <v>0</v>
      </c>
      <c r="AE25" s="5">
        <v>418</v>
      </c>
      <c r="AF25" s="5">
        <v>-1858</v>
      </c>
      <c r="AG25" s="5">
        <v>-74</v>
      </c>
      <c r="AH25" s="5">
        <v>7</v>
      </c>
      <c r="AI25" s="5">
        <v>30</v>
      </c>
    </row>
    <row r="26" spans="1:35" s="5" customFormat="1" ht="13.2" x14ac:dyDescent="0.25">
      <c r="A26" s="20">
        <f t="shared" si="0"/>
        <v>0.86868055555555557</v>
      </c>
      <c r="B26" s="24">
        <f t="shared" si="8"/>
        <v>45.9</v>
      </c>
      <c r="C26" s="24">
        <f t="shared" si="1"/>
        <v>46.9</v>
      </c>
      <c r="D26" s="24">
        <f t="shared" si="1"/>
        <v>39.9</v>
      </c>
      <c r="E26" s="24">
        <f t="shared" si="2"/>
        <v>20.100000000000001</v>
      </c>
      <c r="F26" s="24">
        <f t="shared" si="3"/>
        <v>-9</v>
      </c>
      <c r="G26" s="24">
        <f t="shared" si="4"/>
        <v>1.4</v>
      </c>
      <c r="H26" s="24">
        <f t="shared" si="4"/>
        <v>-2.4</v>
      </c>
      <c r="J26" s="17">
        <f t="shared" si="5"/>
        <v>7</v>
      </c>
      <c r="K26" s="18" t="str">
        <f t="shared" si="6"/>
        <v xml:space="preserve"> </v>
      </c>
      <c r="L26" s="19">
        <f t="shared" si="7"/>
        <v>3.8</v>
      </c>
      <c r="N26" s="22">
        <v>42372</v>
      </c>
      <c r="O26" s="23">
        <v>0.86868055555555557</v>
      </c>
      <c r="P26" s="5">
        <v>7113</v>
      </c>
      <c r="Q26" s="5">
        <v>3</v>
      </c>
      <c r="R26" s="5">
        <v>-90</v>
      </c>
      <c r="S26" s="5">
        <v>469</v>
      </c>
      <c r="T26" s="5">
        <v>399</v>
      </c>
      <c r="U26" s="5">
        <v>423</v>
      </c>
      <c r="V26" s="5">
        <v>459</v>
      </c>
      <c r="W26" s="5">
        <v>14</v>
      </c>
      <c r="X26" s="5">
        <v>-24</v>
      </c>
      <c r="Y26" s="5">
        <v>470</v>
      </c>
      <c r="Z26" s="5">
        <v>831</v>
      </c>
      <c r="AA26" s="5">
        <v>30</v>
      </c>
      <c r="AB26" s="5">
        <v>201</v>
      </c>
      <c r="AC26" s="5">
        <v>0</v>
      </c>
      <c r="AD26" s="5">
        <v>0</v>
      </c>
      <c r="AE26" s="5">
        <v>419</v>
      </c>
      <c r="AF26" s="5">
        <v>-1763</v>
      </c>
      <c r="AG26" s="5">
        <v>-74</v>
      </c>
      <c r="AH26" s="5">
        <v>7</v>
      </c>
      <c r="AI26" s="5">
        <v>30</v>
      </c>
    </row>
    <row r="27" spans="1:35" s="5" customFormat="1" ht="13.2" x14ac:dyDescent="0.25">
      <c r="A27" s="20">
        <f t="shared" si="0"/>
        <v>0.87006944444444445</v>
      </c>
      <c r="B27" s="24">
        <f t="shared" si="8"/>
        <v>46</v>
      </c>
      <c r="C27" s="24">
        <f t="shared" si="1"/>
        <v>47.3</v>
      </c>
      <c r="D27" s="24">
        <f t="shared" si="1"/>
        <v>40.4</v>
      </c>
      <c r="E27" s="24">
        <f t="shared" si="2"/>
        <v>20.100000000000001</v>
      </c>
      <c r="F27" s="24">
        <f t="shared" si="3"/>
        <v>-9</v>
      </c>
      <c r="G27" s="24">
        <f t="shared" si="4"/>
        <v>1.4</v>
      </c>
      <c r="H27" s="24">
        <f t="shared" si="4"/>
        <v>-2.4</v>
      </c>
      <c r="J27" s="17">
        <f t="shared" si="5"/>
        <v>6.8999999999999986</v>
      </c>
      <c r="K27" s="18" t="str">
        <f t="shared" si="6"/>
        <v xml:space="preserve"> </v>
      </c>
      <c r="L27" s="19">
        <f t="shared" si="7"/>
        <v>3.8</v>
      </c>
      <c r="N27" s="22">
        <v>42372</v>
      </c>
      <c r="O27" s="23">
        <v>0.87006944444444445</v>
      </c>
      <c r="P27" s="5">
        <v>7113</v>
      </c>
      <c r="Q27" s="5">
        <v>3</v>
      </c>
      <c r="R27" s="5">
        <v>-90</v>
      </c>
      <c r="S27" s="5">
        <v>473</v>
      </c>
      <c r="T27" s="5">
        <v>404</v>
      </c>
      <c r="U27" s="5">
        <v>424</v>
      </c>
      <c r="V27" s="5">
        <v>460</v>
      </c>
      <c r="W27" s="5">
        <v>14</v>
      </c>
      <c r="X27" s="5">
        <v>-24</v>
      </c>
      <c r="Y27" s="5">
        <v>474</v>
      </c>
      <c r="Z27" s="5">
        <v>842</v>
      </c>
      <c r="AA27" s="5">
        <v>34</v>
      </c>
      <c r="AB27" s="5">
        <v>201</v>
      </c>
      <c r="AC27" s="5">
        <v>0</v>
      </c>
      <c r="AD27" s="5">
        <v>0</v>
      </c>
      <c r="AE27" s="5">
        <v>419</v>
      </c>
      <c r="AF27" s="5">
        <v>-1661</v>
      </c>
      <c r="AG27" s="5">
        <v>-74</v>
      </c>
      <c r="AH27" s="5">
        <v>7</v>
      </c>
      <c r="AI27" s="5">
        <v>30</v>
      </c>
    </row>
    <row r="28" spans="1:35" s="5" customFormat="1" ht="13.2" x14ac:dyDescent="0.25">
      <c r="A28" s="20">
        <f t="shared" si="0"/>
        <v>0.87145833333333333</v>
      </c>
      <c r="B28" s="24">
        <f t="shared" si="8"/>
        <v>46</v>
      </c>
      <c r="C28" s="24">
        <f t="shared" si="1"/>
        <v>47.7</v>
      </c>
      <c r="D28" s="24">
        <f t="shared" si="1"/>
        <v>40.9</v>
      </c>
      <c r="E28" s="24">
        <f t="shared" si="2"/>
        <v>20.100000000000001</v>
      </c>
      <c r="F28" s="24">
        <f t="shared" si="3"/>
        <v>-9</v>
      </c>
      <c r="G28" s="24">
        <f t="shared" si="4"/>
        <v>1.1000000000000001</v>
      </c>
      <c r="H28" s="24">
        <f t="shared" si="4"/>
        <v>-2.2999999999999998</v>
      </c>
      <c r="J28" s="17">
        <f t="shared" si="5"/>
        <v>6.8000000000000043</v>
      </c>
      <c r="K28" s="18" t="str">
        <f t="shared" si="6"/>
        <v xml:space="preserve"> </v>
      </c>
      <c r="L28" s="19">
        <f t="shared" si="7"/>
        <v>3.4</v>
      </c>
      <c r="N28" s="22">
        <v>42372</v>
      </c>
      <c r="O28" s="23">
        <v>0.87145833333333333</v>
      </c>
      <c r="P28" s="5">
        <v>7113</v>
      </c>
      <c r="Q28" s="5">
        <v>3</v>
      </c>
      <c r="R28" s="5">
        <v>-90</v>
      </c>
      <c r="S28" s="5">
        <v>477</v>
      </c>
      <c r="T28" s="5">
        <v>409</v>
      </c>
      <c r="U28" s="5">
        <v>424</v>
      </c>
      <c r="V28" s="5">
        <v>460</v>
      </c>
      <c r="W28" s="5">
        <v>11</v>
      </c>
      <c r="X28" s="5">
        <v>-23</v>
      </c>
      <c r="Y28" s="5">
        <v>478</v>
      </c>
      <c r="Z28" s="5">
        <v>847</v>
      </c>
      <c r="AA28" s="5">
        <v>32</v>
      </c>
      <c r="AB28" s="5">
        <v>201</v>
      </c>
      <c r="AC28" s="5">
        <v>0</v>
      </c>
      <c r="AD28" s="5">
        <v>0</v>
      </c>
      <c r="AE28" s="5">
        <v>419</v>
      </c>
      <c r="AF28" s="5">
        <v>-1551</v>
      </c>
      <c r="AG28" s="5">
        <v>-74</v>
      </c>
      <c r="AH28" s="5">
        <v>7</v>
      </c>
      <c r="AI28" s="5">
        <v>30</v>
      </c>
    </row>
    <row r="29" spans="1:35" s="5" customFormat="1" ht="13.2" x14ac:dyDescent="0.25">
      <c r="A29" s="20">
        <f t="shared" si="0"/>
        <v>0.87284722222222222</v>
      </c>
      <c r="B29" s="24">
        <f t="shared" si="8"/>
        <v>45.9</v>
      </c>
      <c r="C29" s="24">
        <f t="shared" si="1"/>
        <v>48.5</v>
      </c>
      <c r="D29" s="24">
        <f t="shared" si="1"/>
        <v>41.3</v>
      </c>
      <c r="E29" s="24">
        <f t="shared" si="2"/>
        <v>20.100000000000001</v>
      </c>
      <c r="F29" s="24">
        <f t="shared" si="3"/>
        <v>-9.1999999999999993</v>
      </c>
      <c r="G29" s="24">
        <f t="shared" si="4"/>
        <v>1.2</v>
      </c>
      <c r="H29" s="24">
        <f t="shared" si="4"/>
        <v>-2.4</v>
      </c>
      <c r="J29" s="17">
        <f t="shared" si="5"/>
        <v>7.2000000000000028</v>
      </c>
      <c r="K29" s="18" t="str">
        <f t="shared" si="6"/>
        <v xml:space="preserve"> </v>
      </c>
      <c r="L29" s="19">
        <f t="shared" si="7"/>
        <v>3.5999999999999996</v>
      </c>
      <c r="N29" s="22">
        <v>42372</v>
      </c>
      <c r="O29" s="23">
        <v>0.87284722222222222</v>
      </c>
      <c r="P29" s="5">
        <v>7113</v>
      </c>
      <c r="Q29" s="5">
        <v>3</v>
      </c>
      <c r="R29" s="5">
        <v>-92</v>
      </c>
      <c r="S29" s="5">
        <v>485</v>
      </c>
      <c r="T29" s="5">
        <v>413</v>
      </c>
      <c r="U29" s="5">
        <v>423</v>
      </c>
      <c r="V29" s="5">
        <v>459</v>
      </c>
      <c r="W29" s="5">
        <v>12</v>
      </c>
      <c r="X29" s="5">
        <v>-24</v>
      </c>
      <c r="Y29" s="5">
        <v>483</v>
      </c>
      <c r="Z29" s="5">
        <v>858</v>
      </c>
      <c r="AA29" s="5">
        <v>33</v>
      </c>
      <c r="AB29" s="5">
        <v>201</v>
      </c>
      <c r="AC29" s="5">
        <v>0</v>
      </c>
      <c r="AD29" s="5">
        <v>0</v>
      </c>
      <c r="AE29" s="5">
        <v>419</v>
      </c>
      <c r="AF29" s="5">
        <v>-1431</v>
      </c>
      <c r="AG29" s="5">
        <v>-74</v>
      </c>
      <c r="AH29" s="5">
        <v>7</v>
      </c>
      <c r="AI29" s="5">
        <v>30</v>
      </c>
    </row>
    <row r="30" spans="1:35" s="5" customFormat="1" ht="13.2" x14ac:dyDescent="0.25">
      <c r="A30" s="20">
        <f t="shared" si="0"/>
        <v>0.8742361111111111</v>
      </c>
      <c r="B30" s="24">
        <f t="shared" si="8"/>
        <v>46</v>
      </c>
      <c r="C30" s="24">
        <f t="shared" si="1"/>
        <v>48.6</v>
      </c>
      <c r="D30" s="24">
        <f t="shared" si="1"/>
        <v>41.7</v>
      </c>
      <c r="E30" s="24">
        <f t="shared" si="2"/>
        <v>20.2</v>
      </c>
      <c r="F30" s="24">
        <f t="shared" si="3"/>
        <v>-9.3000000000000007</v>
      </c>
      <c r="G30" s="24">
        <f t="shared" si="4"/>
        <v>1.1000000000000001</v>
      </c>
      <c r="H30" s="24">
        <f t="shared" si="4"/>
        <v>-2.2999999999999998</v>
      </c>
      <c r="J30" s="17">
        <f t="shared" si="5"/>
        <v>6.8999999999999986</v>
      </c>
      <c r="K30" s="18" t="str">
        <f t="shared" si="6"/>
        <v xml:space="preserve"> </v>
      </c>
      <c r="L30" s="19">
        <f t="shared" si="7"/>
        <v>3.4</v>
      </c>
      <c r="N30" s="22">
        <v>42372</v>
      </c>
      <c r="O30" s="23">
        <v>0.8742361111111111</v>
      </c>
      <c r="P30" s="5">
        <v>7113</v>
      </c>
      <c r="Q30" s="5">
        <v>3</v>
      </c>
      <c r="R30" s="5">
        <v>-93</v>
      </c>
      <c r="S30" s="5">
        <v>486</v>
      </c>
      <c r="T30" s="5">
        <v>417</v>
      </c>
      <c r="U30" s="5">
        <v>424</v>
      </c>
      <c r="V30" s="5">
        <v>460</v>
      </c>
      <c r="W30" s="5">
        <v>11</v>
      </c>
      <c r="X30" s="5">
        <v>-23</v>
      </c>
      <c r="Y30" s="5">
        <v>488</v>
      </c>
      <c r="Z30" s="5">
        <v>862</v>
      </c>
      <c r="AA30" s="5">
        <v>33</v>
      </c>
      <c r="AB30" s="5">
        <v>202</v>
      </c>
      <c r="AC30" s="5">
        <v>0</v>
      </c>
      <c r="AD30" s="5">
        <v>0</v>
      </c>
      <c r="AE30" s="5">
        <v>420</v>
      </c>
      <c r="AF30" s="5">
        <v>-1302</v>
      </c>
      <c r="AG30" s="5">
        <v>-75</v>
      </c>
      <c r="AH30" s="5">
        <v>7</v>
      </c>
      <c r="AI30" s="5">
        <v>30</v>
      </c>
    </row>
    <row r="31" spans="1:35" s="5" customFormat="1" ht="13.2" x14ac:dyDescent="0.25">
      <c r="A31" s="20">
        <f t="shared" si="0"/>
        <v>0.87562499999999999</v>
      </c>
      <c r="B31" s="24">
        <f t="shared" si="8"/>
        <v>46</v>
      </c>
      <c r="C31" s="24">
        <f t="shared" si="1"/>
        <v>49.5</v>
      </c>
      <c r="D31" s="24">
        <f t="shared" si="1"/>
        <v>42.1</v>
      </c>
      <c r="E31" s="24">
        <f t="shared" si="2"/>
        <v>20.100000000000001</v>
      </c>
      <c r="F31" s="24">
        <f t="shared" si="3"/>
        <v>-9.3000000000000007</v>
      </c>
      <c r="G31" s="24">
        <f t="shared" si="4"/>
        <v>1</v>
      </c>
      <c r="H31" s="24">
        <f t="shared" si="4"/>
        <v>-2.5</v>
      </c>
      <c r="J31" s="17">
        <f t="shared" si="5"/>
        <v>7.3999999999999986</v>
      </c>
      <c r="K31" s="18" t="str">
        <f t="shared" si="6"/>
        <v xml:space="preserve"> </v>
      </c>
      <c r="L31" s="19">
        <f t="shared" si="7"/>
        <v>3.5</v>
      </c>
      <c r="N31" s="22">
        <v>42372</v>
      </c>
      <c r="O31" s="23">
        <v>0.87562499999999999</v>
      </c>
      <c r="P31" s="5">
        <v>7113</v>
      </c>
      <c r="Q31" s="5">
        <v>3</v>
      </c>
      <c r="R31" s="5">
        <v>-93</v>
      </c>
      <c r="S31" s="5">
        <v>495</v>
      </c>
      <c r="T31" s="5">
        <v>421</v>
      </c>
      <c r="U31" s="5">
        <v>423</v>
      </c>
      <c r="V31" s="5">
        <v>460</v>
      </c>
      <c r="W31" s="5">
        <v>10</v>
      </c>
      <c r="X31" s="5">
        <v>-25</v>
      </c>
      <c r="Y31" s="5">
        <v>493</v>
      </c>
      <c r="Z31" s="5">
        <v>870</v>
      </c>
      <c r="AA31" s="5">
        <v>32</v>
      </c>
      <c r="AB31" s="5">
        <v>201</v>
      </c>
      <c r="AC31" s="5">
        <v>0</v>
      </c>
      <c r="AD31" s="5">
        <v>0</v>
      </c>
      <c r="AE31" s="5">
        <v>420</v>
      </c>
      <c r="AF31" s="5">
        <v>-1166</v>
      </c>
      <c r="AG31" s="5">
        <v>-75</v>
      </c>
      <c r="AH31" s="5">
        <v>7</v>
      </c>
      <c r="AI31" s="5">
        <v>30</v>
      </c>
    </row>
    <row r="32" spans="1:35" s="5" customFormat="1" ht="13.2" x14ac:dyDescent="0.25">
      <c r="A32" s="20">
        <f t="shared" si="0"/>
        <v>0.87701388888888887</v>
      </c>
      <c r="B32" s="24">
        <f t="shared" si="8"/>
        <v>46.1</v>
      </c>
      <c r="C32" s="24">
        <f t="shared" si="1"/>
        <v>49.4</v>
      </c>
      <c r="D32" s="24">
        <f t="shared" si="1"/>
        <v>42.5</v>
      </c>
      <c r="E32" s="24">
        <f t="shared" si="2"/>
        <v>20.100000000000001</v>
      </c>
      <c r="F32" s="24">
        <f t="shared" si="3"/>
        <v>-9.3000000000000007</v>
      </c>
      <c r="G32" s="24">
        <f t="shared" si="4"/>
        <v>1</v>
      </c>
      <c r="H32" s="24">
        <f t="shared" si="4"/>
        <v>-2.4</v>
      </c>
      <c r="J32" s="17">
        <f t="shared" si="5"/>
        <v>6.8999999999999986</v>
      </c>
      <c r="K32" s="18" t="str">
        <f t="shared" si="6"/>
        <v xml:space="preserve"> </v>
      </c>
      <c r="L32" s="19">
        <f t="shared" si="7"/>
        <v>3.4</v>
      </c>
      <c r="N32" s="22">
        <v>42372</v>
      </c>
      <c r="O32" s="23">
        <v>0.87701388888888887</v>
      </c>
      <c r="P32" s="5">
        <v>7113</v>
      </c>
      <c r="Q32" s="5">
        <v>3</v>
      </c>
      <c r="R32" s="5">
        <v>-93</v>
      </c>
      <c r="S32" s="5">
        <v>494</v>
      </c>
      <c r="T32" s="5">
        <v>425</v>
      </c>
      <c r="U32" s="5">
        <v>424</v>
      </c>
      <c r="V32" s="5">
        <v>461</v>
      </c>
      <c r="W32" s="5">
        <v>10</v>
      </c>
      <c r="X32" s="5">
        <v>-24</v>
      </c>
      <c r="Y32" s="5">
        <v>495</v>
      </c>
      <c r="Z32" s="5">
        <v>875</v>
      </c>
      <c r="AA32" s="5">
        <v>32</v>
      </c>
      <c r="AB32" s="5">
        <v>201</v>
      </c>
      <c r="AC32" s="5">
        <v>0</v>
      </c>
      <c r="AD32" s="5">
        <v>0</v>
      </c>
      <c r="AE32" s="5">
        <v>420</v>
      </c>
      <c r="AF32" s="5">
        <v>-1022</v>
      </c>
      <c r="AG32" s="5">
        <v>-75</v>
      </c>
      <c r="AH32" s="5">
        <v>7</v>
      </c>
      <c r="AI32" s="5">
        <v>30</v>
      </c>
    </row>
    <row r="33" spans="1:35" s="5" customFormat="1" ht="13.2" x14ac:dyDescent="0.25">
      <c r="A33" s="20">
        <f t="shared" si="0"/>
        <v>0.87840277777777775</v>
      </c>
      <c r="B33" s="24">
        <f t="shared" si="8"/>
        <v>46.1</v>
      </c>
      <c r="C33" s="24">
        <f t="shared" si="1"/>
        <v>49.8</v>
      </c>
      <c r="D33" s="24">
        <f t="shared" si="1"/>
        <v>42.8</v>
      </c>
      <c r="E33" s="24">
        <f t="shared" si="2"/>
        <v>20.100000000000001</v>
      </c>
      <c r="F33" s="24">
        <f t="shared" si="3"/>
        <v>-9.4</v>
      </c>
      <c r="G33" s="24">
        <f t="shared" si="4"/>
        <v>0.9</v>
      </c>
      <c r="H33" s="24">
        <f t="shared" si="4"/>
        <v>-2.4</v>
      </c>
      <c r="J33" s="17">
        <f t="shared" si="5"/>
        <v>7</v>
      </c>
      <c r="K33" s="18" t="str">
        <f t="shared" si="6"/>
        <v xml:space="preserve"> </v>
      </c>
      <c r="L33" s="19">
        <f t="shared" si="7"/>
        <v>3.3</v>
      </c>
      <c r="N33" s="22">
        <v>42372</v>
      </c>
      <c r="O33" s="23">
        <v>0.87840277777777775</v>
      </c>
      <c r="P33" s="5">
        <v>7113</v>
      </c>
      <c r="Q33" s="5">
        <v>3</v>
      </c>
      <c r="R33" s="5">
        <v>-94</v>
      </c>
      <c r="S33" s="5">
        <v>498</v>
      </c>
      <c r="T33" s="5">
        <v>428</v>
      </c>
      <c r="U33" s="5">
        <v>424</v>
      </c>
      <c r="V33" s="5">
        <v>461</v>
      </c>
      <c r="W33" s="5">
        <v>9</v>
      </c>
      <c r="X33" s="5">
        <v>-24</v>
      </c>
      <c r="Y33" s="5">
        <v>499</v>
      </c>
      <c r="Z33" s="5">
        <v>883</v>
      </c>
      <c r="AA33" s="5">
        <v>32</v>
      </c>
      <c r="AB33" s="5">
        <v>201</v>
      </c>
      <c r="AC33" s="5">
        <v>0</v>
      </c>
      <c r="AD33" s="5">
        <v>0</v>
      </c>
      <c r="AE33" s="5">
        <v>420</v>
      </c>
      <c r="AF33" s="5">
        <v>-871</v>
      </c>
      <c r="AG33" s="5">
        <v>-75</v>
      </c>
      <c r="AH33" s="5">
        <v>7</v>
      </c>
      <c r="AI33" s="5">
        <v>30</v>
      </c>
    </row>
    <row r="34" spans="1:35" s="5" customFormat="1" ht="13.2" x14ac:dyDescent="0.25">
      <c r="A34" s="20">
        <f t="shared" si="0"/>
        <v>0.87979166666666664</v>
      </c>
      <c r="B34" s="24">
        <f t="shared" si="8"/>
        <v>46.2</v>
      </c>
      <c r="C34" s="24">
        <f t="shared" si="1"/>
        <v>50.5</v>
      </c>
      <c r="D34" s="24">
        <f t="shared" si="1"/>
        <v>43.3</v>
      </c>
      <c r="E34" s="24">
        <f t="shared" si="2"/>
        <v>20.100000000000001</v>
      </c>
      <c r="F34" s="24">
        <f t="shared" si="3"/>
        <v>-9.3000000000000007</v>
      </c>
      <c r="G34" s="24">
        <f t="shared" si="4"/>
        <v>0.9</v>
      </c>
      <c r="H34" s="24">
        <f t="shared" si="4"/>
        <v>-2.4</v>
      </c>
      <c r="J34" s="17">
        <f t="shared" si="5"/>
        <v>7.2000000000000028</v>
      </c>
      <c r="K34" s="18" t="str">
        <f t="shared" si="6"/>
        <v xml:space="preserve"> </v>
      </c>
      <c r="L34" s="19">
        <f t="shared" si="7"/>
        <v>3.3</v>
      </c>
      <c r="N34" s="22">
        <v>42372</v>
      </c>
      <c r="O34" s="23">
        <v>0.87979166666666664</v>
      </c>
      <c r="P34" s="5">
        <v>7113</v>
      </c>
      <c r="Q34" s="5">
        <v>3</v>
      </c>
      <c r="R34" s="5">
        <v>-93</v>
      </c>
      <c r="S34" s="5">
        <v>505</v>
      </c>
      <c r="T34" s="5">
        <v>433</v>
      </c>
      <c r="U34" s="5">
        <v>423</v>
      </c>
      <c r="V34" s="5">
        <v>462</v>
      </c>
      <c r="W34" s="5">
        <v>9</v>
      </c>
      <c r="X34" s="5">
        <v>-24</v>
      </c>
      <c r="Y34" s="5">
        <v>503</v>
      </c>
      <c r="Z34" s="5">
        <v>888</v>
      </c>
      <c r="AA34" s="5">
        <v>30</v>
      </c>
      <c r="AB34" s="5">
        <v>201</v>
      </c>
      <c r="AC34" s="5">
        <v>0</v>
      </c>
      <c r="AD34" s="5">
        <v>0</v>
      </c>
      <c r="AE34" s="5">
        <v>420</v>
      </c>
      <c r="AF34" s="5">
        <v>-713</v>
      </c>
      <c r="AG34" s="5">
        <v>-75</v>
      </c>
      <c r="AH34" s="5">
        <v>7</v>
      </c>
      <c r="AI34" s="5">
        <v>30</v>
      </c>
    </row>
    <row r="35" spans="1:35" s="5" customFormat="1" ht="13.2" x14ac:dyDescent="0.25">
      <c r="A35" s="20">
        <f t="shared" si="0"/>
        <v>0.88118055555555552</v>
      </c>
      <c r="B35" s="24">
        <f t="shared" si="8"/>
        <v>46.3</v>
      </c>
      <c r="C35" s="24">
        <f t="shared" si="1"/>
        <v>50.8</v>
      </c>
      <c r="D35" s="24">
        <f t="shared" si="1"/>
        <v>43.6</v>
      </c>
      <c r="E35" s="24">
        <f t="shared" si="2"/>
        <v>20.2</v>
      </c>
      <c r="F35" s="24">
        <f t="shared" si="3"/>
        <v>-9.4</v>
      </c>
      <c r="G35" s="24">
        <f t="shared" si="4"/>
        <v>0.8</v>
      </c>
      <c r="H35" s="24">
        <f t="shared" si="4"/>
        <v>-2.5</v>
      </c>
      <c r="J35" s="17">
        <f t="shared" si="5"/>
        <v>7.1999999999999957</v>
      </c>
      <c r="K35" s="18" t="str">
        <f t="shared" si="6"/>
        <v xml:space="preserve"> </v>
      </c>
      <c r="L35" s="19">
        <f t="shared" si="7"/>
        <v>3.3</v>
      </c>
      <c r="N35" s="22">
        <v>42372</v>
      </c>
      <c r="O35" s="23">
        <v>0.88118055555555552</v>
      </c>
      <c r="P35" s="5">
        <v>7113</v>
      </c>
      <c r="Q35" s="5">
        <v>3</v>
      </c>
      <c r="R35" s="5">
        <v>-94</v>
      </c>
      <c r="S35" s="5">
        <v>508</v>
      </c>
      <c r="T35" s="5">
        <v>436</v>
      </c>
      <c r="U35" s="5">
        <v>424</v>
      </c>
      <c r="V35" s="5">
        <v>463</v>
      </c>
      <c r="W35" s="5">
        <v>8</v>
      </c>
      <c r="X35" s="5">
        <v>-25</v>
      </c>
      <c r="Y35" s="5">
        <v>506</v>
      </c>
      <c r="Z35" s="5">
        <v>895</v>
      </c>
      <c r="AA35" s="5">
        <v>34</v>
      </c>
      <c r="AB35" s="5">
        <v>202</v>
      </c>
      <c r="AC35" s="5">
        <v>0</v>
      </c>
      <c r="AD35" s="5">
        <v>0</v>
      </c>
      <c r="AE35" s="5">
        <v>420</v>
      </c>
      <c r="AF35" s="5">
        <v>-549</v>
      </c>
      <c r="AG35" s="5">
        <v>-76</v>
      </c>
      <c r="AH35" s="5">
        <v>7</v>
      </c>
      <c r="AI35" s="5">
        <v>30</v>
      </c>
    </row>
    <row r="36" spans="1:35" s="5" customFormat="1" ht="13.2" x14ac:dyDescent="0.25">
      <c r="A36" s="20">
        <f t="shared" si="0"/>
        <v>0.88256944444444452</v>
      </c>
      <c r="B36" s="24">
        <f t="shared" si="8"/>
        <v>46.3</v>
      </c>
      <c r="C36" s="24">
        <f t="shared" si="1"/>
        <v>50.9</v>
      </c>
      <c r="D36" s="24">
        <f t="shared" si="1"/>
        <v>43.8</v>
      </c>
      <c r="E36" s="24">
        <f t="shared" si="2"/>
        <v>20.2</v>
      </c>
      <c r="F36" s="24">
        <f t="shared" si="3"/>
        <v>-9.4</v>
      </c>
      <c r="G36" s="24">
        <f t="shared" si="4"/>
        <v>0.9</v>
      </c>
      <c r="H36" s="24">
        <f t="shared" si="4"/>
        <v>-2.5</v>
      </c>
      <c r="J36" s="17">
        <f t="shared" si="5"/>
        <v>7.1000000000000014</v>
      </c>
      <c r="K36" s="18" t="str">
        <f t="shared" si="6"/>
        <v xml:space="preserve"> </v>
      </c>
      <c r="L36" s="19">
        <f t="shared" si="7"/>
        <v>3.4</v>
      </c>
      <c r="N36" s="22">
        <v>42372</v>
      </c>
      <c r="O36" s="23">
        <v>0.88256944444444452</v>
      </c>
      <c r="P36" s="5">
        <v>7113</v>
      </c>
      <c r="Q36" s="5">
        <v>3</v>
      </c>
      <c r="R36" s="5">
        <v>-94</v>
      </c>
      <c r="S36" s="5">
        <v>509</v>
      </c>
      <c r="T36" s="5">
        <v>438</v>
      </c>
      <c r="U36" s="5">
        <v>424</v>
      </c>
      <c r="V36" s="5">
        <v>463</v>
      </c>
      <c r="W36" s="5">
        <v>9</v>
      </c>
      <c r="X36" s="5">
        <v>-25</v>
      </c>
      <c r="Y36" s="5">
        <v>510</v>
      </c>
      <c r="Z36" s="5">
        <v>900</v>
      </c>
      <c r="AA36" s="5">
        <v>30</v>
      </c>
      <c r="AB36" s="5">
        <v>202</v>
      </c>
      <c r="AC36" s="5">
        <v>0</v>
      </c>
      <c r="AD36" s="5">
        <v>0</v>
      </c>
      <c r="AE36" s="5">
        <v>421</v>
      </c>
      <c r="AF36" s="5">
        <v>-380</v>
      </c>
      <c r="AG36" s="5">
        <v>-76</v>
      </c>
      <c r="AH36" s="5">
        <v>7</v>
      </c>
      <c r="AI36" s="5">
        <v>30</v>
      </c>
    </row>
    <row r="37" spans="1:35" s="5" customFormat="1" ht="13.2" x14ac:dyDescent="0.25">
      <c r="A37" s="20">
        <f t="shared" si="0"/>
        <v>0.88395833333333329</v>
      </c>
      <c r="B37" s="24">
        <f t="shared" si="8"/>
        <v>46.3</v>
      </c>
      <c r="C37" s="24">
        <f t="shared" si="1"/>
        <v>51.5</v>
      </c>
      <c r="D37" s="24">
        <f t="shared" si="1"/>
        <v>44.3</v>
      </c>
      <c r="E37" s="24">
        <f t="shared" si="2"/>
        <v>20.2</v>
      </c>
      <c r="F37" s="24">
        <f t="shared" si="3"/>
        <v>-9.4</v>
      </c>
      <c r="G37" s="24">
        <f t="shared" si="4"/>
        <v>0.8</v>
      </c>
      <c r="H37" s="24">
        <f t="shared" si="4"/>
        <v>-2.5</v>
      </c>
      <c r="J37" s="17">
        <f t="shared" si="5"/>
        <v>7.2000000000000028</v>
      </c>
      <c r="K37" s="18" t="str">
        <f t="shared" si="6"/>
        <v xml:space="preserve"> </v>
      </c>
      <c r="L37" s="19">
        <f t="shared" si="7"/>
        <v>3.3</v>
      </c>
      <c r="N37" s="22">
        <v>42372</v>
      </c>
      <c r="O37" s="23">
        <v>0.88395833333333329</v>
      </c>
      <c r="P37" s="5">
        <v>7113</v>
      </c>
      <c r="Q37" s="5">
        <v>3</v>
      </c>
      <c r="R37" s="5">
        <v>-94</v>
      </c>
      <c r="S37" s="5">
        <v>515</v>
      </c>
      <c r="T37" s="5">
        <v>443</v>
      </c>
      <c r="U37" s="5">
        <v>424</v>
      </c>
      <c r="V37" s="5">
        <v>463</v>
      </c>
      <c r="W37" s="5">
        <v>8</v>
      </c>
      <c r="X37" s="5">
        <v>-25</v>
      </c>
      <c r="Y37" s="5">
        <v>513</v>
      </c>
      <c r="Z37" s="5">
        <v>904</v>
      </c>
      <c r="AA37" s="5">
        <v>33</v>
      </c>
      <c r="AB37" s="5">
        <v>202</v>
      </c>
      <c r="AC37" s="5">
        <v>0</v>
      </c>
      <c r="AD37" s="5">
        <v>0</v>
      </c>
      <c r="AE37" s="5">
        <v>421</v>
      </c>
      <c r="AF37" s="5">
        <v>-203</v>
      </c>
      <c r="AG37" s="5">
        <v>-76</v>
      </c>
      <c r="AH37" s="5">
        <v>7</v>
      </c>
      <c r="AI37" s="5">
        <v>30</v>
      </c>
    </row>
    <row r="38" spans="1:35" s="5" customFormat="1" ht="13.2" x14ac:dyDescent="0.25">
      <c r="A38" s="20">
        <f t="shared" si="0"/>
        <v>0.88534722222222229</v>
      </c>
      <c r="B38" s="24">
        <f t="shared" si="8"/>
        <v>46.4</v>
      </c>
      <c r="C38" s="24">
        <f t="shared" si="1"/>
        <v>51.8</v>
      </c>
      <c r="D38" s="24">
        <f t="shared" si="1"/>
        <v>44.6</v>
      </c>
      <c r="E38" s="24">
        <f t="shared" si="2"/>
        <v>20.2</v>
      </c>
      <c r="F38" s="24">
        <f t="shared" si="3"/>
        <v>-9.5</v>
      </c>
      <c r="G38" s="24">
        <f t="shared" si="4"/>
        <v>0.9</v>
      </c>
      <c r="H38" s="24">
        <f t="shared" si="4"/>
        <v>-2.6</v>
      </c>
      <c r="J38" s="17">
        <f t="shared" si="5"/>
        <v>7.1999999999999957</v>
      </c>
      <c r="K38" s="18" t="str">
        <f t="shared" si="6"/>
        <v xml:space="preserve"> </v>
      </c>
      <c r="L38" s="19">
        <f t="shared" si="7"/>
        <v>3.5</v>
      </c>
      <c r="N38" s="22">
        <v>42372</v>
      </c>
      <c r="O38" s="23">
        <v>0.88534722222222229</v>
      </c>
      <c r="P38" s="5">
        <v>7113</v>
      </c>
      <c r="Q38" s="5">
        <v>3</v>
      </c>
      <c r="R38" s="5">
        <v>-95</v>
      </c>
      <c r="S38" s="5">
        <v>518</v>
      </c>
      <c r="T38" s="5">
        <v>446</v>
      </c>
      <c r="U38" s="5">
        <v>424</v>
      </c>
      <c r="V38" s="5">
        <v>464</v>
      </c>
      <c r="W38" s="5">
        <v>9</v>
      </c>
      <c r="X38" s="5">
        <v>-26</v>
      </c>
      <c r="Y38" s="5">
        <v>516</v>
      </c>
      <c r="Z38" s="5">
        <v>912</v>
      </c>
      <c r="AA38" s="5">
        <v>32</v>
      </c>
      <c r="AB38" s="5">
        <v>202</v>
      </c>
      <c r="AC38" s="5">
        <v>0</v>
      </c>
      <c r="AD38" s="5">
        <v>0</v>
      </c>
      <c r="AE38" s="5">
        <v>421</v>
      </c>
      <c r="AF38" s="5">
        <v>-20</v>
      </c>
      <c r="AG38" s="5">
        <v>-76</v>
      </c>
      <c r="AH38" s="5">
        <v>7</v>
      </c>
      <c r="AI38" s="5">
        <v>30</v>
      </c>
    </row>
    <row r="39" spans="1:35" s="5" customFormat="1" ht="13.2" x14ac:dyDescent="0.25">
      <c r="A39" s="20">
        <f t="shared" si="0"/>
        <v>0.88673611111111106</v>
      </c>
      <c r="B39" s="24">
        <f t="shared" si="8"/>
        <v>46.5</v>
      </c>
      <c r="C39" s="24">
        <f t="shared" si="1"/>
        <v>45.9</v>
      </c>
      <c r="D39" s="24">
        <f t="shared" si="1"/>
        <v>45.1</v>
      </c>
      <c r="E39" s="24">
        <f t="shared" si="2"/>
        <v>20.3</v>
      </c>
      <c r="F39" s="24">
        <f t="shared" si="3"/>
        <v>-9.5</v>
      </c>
      <c r="G39" s="24">
        <f t="shared" si="4"/>
        <v>1.7</v>
      </c>
      <c r="H39" s="24">
        <f t="shared" si="4"/>
        <v>0.3</v>
      </c>
      <c r="J39" s="17" t="str">
        <f t="shared" si="5"/>
        <v xml:space="preserve"> </v>
      </c>
      <c r="K39" s="18" t="str">
        <f t="shared" si="6"/>
        <v xml:space="preserve"> </v>
      </c>
      <c r="L39" s="19" t="str">
        <f t="shared" si="7"/>
        <v xml:space="preserve"> </v>
      </c>
      <c r="N39" s="22">
        <v>42372</v>
      </c>
      <c r="O39" s="23">
        <v>0.88673611111111106</v>
      </c>
      <c r="P39" s="5">
        <v>7113</v>
      </c>
      <c r="Q39" s="5">
        <v>3</v>
      </c>
      <c r="R39" s="5">
        <v>-95</v>
      </c>
      <c r="S39" s="5">
        <v>459</v>
      </c>
      <c r="T39" s="5">
        <v>451</v>
      </c>
      <c r="U39" s="5">
        <v>424</v>
      </c>
      <c r="V39" s="5">
        <v>465</v>
      </c>
      <c r="W39" s="5">
        <v>17</v>
      </c>
      <c r="X39" s="5">
        <v>3</v>
      </c>
      <c r="Y39" s="5">
        <v>450</v>
      </c>
      <c r="Z39" s="5">
        <v>812</v>
      </c>
      <c r="AA39" s="5">
        <v>107</v>
      </c>
      <c r="AB39" s="5">
        <v>203</v>
      </c>
      <c r="AC39" s="5">
        <v>0</v>
      </c>
      <c r="AD39" s="5">
        <v>0</v>
      </c>
      <c r="AE39" s="5">
        <v>421</v>
      </c>
      <c r="AF39" s="5">
        <v>132</v>
      </c>
      <c r="AG39" s="5">
        <v>-76</v>
      </c>
      <c r="AH39" s="5">
        <v>2</v>
      </c>
      <c r="AI39" s="5">
        <v>10</v>
      </c>
    </row>
    <row r="40" spans="1:35" s="5" customFormat="1" ht="13.2" x14ac:dyDescent="0.25">
      <c r="A40" s="20">
        <f t="shared" si="0"/>
        <v>0.88812500000000005</v>
      </c>
      <c r="B40" s="24">
        <f t="shared" si="8"/>
        <v>46.5</v>
      </c>
      <c r="C40" s="24">
        <f t="shared" si="1"/>
        <v>44.9</v>
      </c>
      <c r="D40" s="24">
        <f t="shared" si="1"/>
        <v>45.3</v>
      </c>
      <c r="E40" s="24">
        <f t="shared" si="2"/>
        <v>20.2</v>
      </c>
      <c r="F40" s="24">
        <f t="shared" si="3"/>
        <v>-9.5</v>
      </c>
      <c r="G40" s="24">
        <f t="shared" si="4"/>
        <v>2</v>
      </c>
      <c r="H40" s="24">
        <f t="shared" si="4"/>
        <v>2.8</v>
      </c>
      <c r="J40" s="17" t="str">
        <f t="shared" si="5"/>
        <v xml:space="preserve"> </v>
      </c>
      <c r="K40" s="18" t="str">
        <f t="shared" si="6"/>
        <v xml:space="preserve"> </v>
      </c>
      <c r="L40" s="19" t="str">
        <f t="shared" si="7"/>
        <v xml:space="preserve"> </v>
      </c>
      <c r="N40" s="22">
        <v>42372</v>
      </c>
      <c r="O40" s="23">
        <v>0.88812500000000005</v>
      </c>
      <c r="P40" s="5">
        <v>7113</v>
      </c>
      <c r="Q40" s="5">
        <v>3</v>
      </c>
      <c r="R40" s="5">
        <v>-95</v>
      </c>
      <c r="S40" s="5">
        <v>449</v>
      </c>
      <c r="T40" s="5">
        <v>453</v>
      </c>
      <c r="U40" s="5">
        <v>424</v>
      </c>
      <c r="V40" s="5">
        <v>465</v>
      </c>
      <c r="W40" s="5">
        <v>20</v>
      </c>
      <c r="X40" s="5">
        <v>28</v>
      </c>
      <c r="Y40" s="5">
        <v>450</v>
      </c>
      <c r="Z40" s="5">
        <v>681</v>
      </c>
      <c r="AA40" s="5">
        <v>190</v>
      </c>
      <c r="AB40" s="5">
        <v>202</v>
      </c>
      <c r="AC40" s="5">
        <v>0</v>
      </c>
      <c r="AD40" s="5">
        <v>0</v>
      </c>
      <c r="AE40" s="5">
        <v>421</v>
      </c>
      <c r="AF40" s="5">
        <v>195</v>
      </c>
      <c r="AG40" s="5">
        <v>-77</v>
      </c>
      <c r="AH40" s="5">
        <v>2</v>
      </c>
      <c r="AI40" s="5">
        <v>10</v>
      </c>
    </row>
    <row r="41" spans="1:35" s="5" customFormat="1" ht="13.2" x14ac:dyDescent="0.25">
      <c r="A41" s="20">
        <f t="shared" si="0"/>
        <v>0.88951388888888883</v>
      </c>
      <c r="B41" s="24">
        <f t="shared" si="8"/>
        <v>46.3</v>
      </c>
      <c r="C41" s="24">
        <f t="shared" si="1"/>
        <v>44.6</v>
      </c>
      <c r="D41" s="24">
        <f t="shared" si="1"/>
        <v>44.8</v>
      </c>
      <c r="E41" s="24">
        <f t="shared" si="2"/>
        <v>20.2</v>
      </c>
      <c r="F41" s="24">
        <f t="shared" si="3"/>
        <v>-9.6</v>
      </c>
      <c r="G41" s="24">
        <f t="shared" si="4"/>
        <v>2.5</v>
      </c>
      <c r="H41" s="24">
        <f t="shared" si="4"/>
        <v>6</v>
      </c>
      <c r="J41" s="17" t="str">
        <f t="shared" si="5"/>
        <v xml:space="preserve"> </v>
      </c>
      <c r="K41" s="18" t="str">
        <f t="shared" si="6"/>
        <v xml:space="preserve"> </v>
      </c>
      <c r="L41" s="19" t="str">
        <f t="shared" si="7"/>
        <v xml:space="preserve"> </v>
      </c>
      <c r="N41" s="22">
        <v>42372</v>
      </c>
      <c r="O41" s="23">
        <v>0.88951388888888883</v>
      </c>
      <c r="P41" s="5">
        <v>7113</v>
      </c>
      <c r="Q41" s="5">
        <v>3</v>
      </c>
      <c r="R41" s="5">
        <v>-96</v>
      </c>
      <c r="S41" s="5">
        <v>446</v>
      </c>
      <c r="T41" s="5">
        <v>448</v>
      </c>
      <c r="U41" s="5">
        <v>424</v>
      </c>
      <c r="V41" s="5">
        <v>463</v>
      </c>
      <c r="W41" s="5">
        <v>25</v>
      </c>
      <c r="X41" s="5">
        <v>60</v>
      </c>
      <c r="Y41" s="5">
        <v>446</v>
      </c>
      <c r="Z41" s="5">
        <v>596</v>
      </c>
      <c r="AA41" s="5">
        <v>242</v>
      </c>
      <c r="AB41" s="5">
        <v>202</v>
      </c>
      <c r="AC41" s="5">
        <v>0</v>
      </c>
      <c r="AD41" s="5">
        <v>0</v>
      </c>
      <c r="AE41" s="5">
        <v>421</v>
      </c>
      <c r="AF41" s="5">
        <v>249</v>
      </c>
      <c r="AG41" s="5">
        <v>-77</v>
      </c>
      <c r="AH41" s="5">
        <v>2</v>
      </c>
      <c r="AI41" s="5">
        <v>10</v>
      </c>
    </row>
    <row r="42" spans="1:35" s="5" customFormat="1" ht="13.2" x14ac:dyDescent="0.25">
      <c r="A42" s="20">
        <f t="shared" si="0"/>
        <v>0.89090277777777782</v>
      </c>
      <c r="B42" s="24">
        <f t="shared" si="8"/>
        <v>46.2</v>
      </c>
      <c r="C42" s="24">
        <f t="shared" si="1"/>
        <v>44.2</v>
      </c>
      <c r="D42" s="24">
        <f t="shared" si="1"/>
        <v>44.3</v>
      </c>
      <c r="E42" s="24">
        <f t="shared" si="2"/>
        <v>20.2</v>
      </c>
      <c r="F42" s="24">
        <f t="shared" si="3"/>
        <v>-9.6999999999999993</v>
      </c>
      <c r="G42" s="24">
        <f t="shared" si="4"/>
        <v>2.9</v>
      </c>
      <c r="H42" s="24">
        <f t="shared" si="4"/>
        <v>7.1</v>
      </c>
      <c r="J42" s="17" t="str">
        <f t="shared" si="5"/>
        <v xml:space="preserve"> </v>
      </c>
      <c r="K42" s="18" t="str">
        <f t="shared" si="6"/>
        <v xml:space="preserve"> </v>
      </c>
      <c r="L42" s="19" t="str">
        <f t="shared" si="7"/>
        <v xml:space="preserve"> </v>
      </c>
      <c r="N42" s="22">
        <v>42372</v>
      </c>
      <c r="O42" s="23">
        <v>0.89090277777777782</v>
      </c>
      <c r="P42" s="5">
        <v>7113</v>
      </c>
      <c r="Q42" s="5">
        <v>3</v>
      </c>
      <c r="R42" s="5">
        <v>-97</v>
      </c>
      <c r="S42" s="5">
        <v>442</v>
      </c>
      <c r="T42" s="5">
        <v>443</v>
      </c>
      <c r="U42" s="5">
        <v>424</v>
      </c>
      <c r="V42" s="5">
        <v>462</v>
      </c>
      <c r="W42" s="5">
        <v>29</v>
      </c>
      <c r="X42" s="5">
        <v>71</v>
      </c>
      <c r="Y42" s="5">
        <v>442</v>
      </c>
      <c r="Z42" s="5">
        <v>543</v>
      </c>
      <c r="AA42" s="5">
        <v>278</v>
      </c>
      <c r="AB42" s="5">
        <v>202</v>
      </c>
      <c r="AC42" s="5">
        <v>0</v>
      </c>
      <c r="AD42" s="5">
        <v>0</v>
      </c>
      <c r="AE42" s="5">
        <v>422</v>
      </c>
      <c r="AF42" s="5">
        <v>295</v>
      </c>
      <c r="AG42" s="5">
        <v>-77</v>
      </c>
      <c r="AH42" s="5">
        <v>2</v>
      </c>
      <c r="AI42" s="5">
        <v>10</v>
      </c>
    </row>
    <row r="43" spans="1:35" s="5" customFormat="1" ht="13.2" x14ac:dyDescent="0.25">
      <c r="A43" s="20">
        <f t="shared" si="0"/>
        <v>0.89228009259259267</v>
      </c>
      <c r="B43" s="24">
        <f t="shared" si="8"/>
        <v>46</v>
      </c>
      <c r="C43" s="24">
        <f t="shared" si="1"/>
        <v>43.6</v>
      </c>
      <c r="D43" s="24">
        <f t="shared" si="1"/>
        <v>43.8</v>
      </c>
      <c r="E43" s="24">
        <f t="shared" si="2"/>
        <v>20.3</v>
      </c>
      <c r="F43" s="24">
        <f t="shared" si="3"/>
        <v>-9.6999999999999993</v>
      </c>
      <c r="G43" s="24">
        <f t="shared" si="4"/>
        <v>3.5</v>
      </c>
      <c r="H43" s="24">
        <f t="shared" si="4"/>
        <v>6.7</v>
      </c>
      <c r="J43" s="17" t="str">
        <f t="shared" si="5"/>
        <v xml:space="preserve"> </v>
      </c>
      <c r="K43" s="18" t="str">
        <f t="shared" si="6"/>
        <v xml:space="preserve"> </v>
      </c>
      <c r="L43" s="19" t="str">
        <f t="shared" si="7"/>
        <v xml:space="preserve"> </v>
      </c>
      <c r="N43" s="22">
        <v>42372</v>
      </c>
      <c r="O43" s="23">
        <v>0.89228009259259267</v>
      </c>
      <c r="P43" s="5">
        <v>7113</v>
      </c>
      <c r="Q43" s="5">
        <v>3</v>
      </c>
      <c r="R43" s="5">
        <v>-97</v>
      </c>
      <c r="S43" s="5">
        <v>436</v>
      </c>
      <c r="T43" s="5">
        <v>438</v>
      </c>
      <c r="U43" s="5">
        <v>423</v>
      </c>
      <c r="V43" s="5">
        <v>460</v>
      </c>
      <c r="W43" s="5">
        <v>35</v>
      </c>
      <c r="X43" s="5">
        <v>67</v>
      </c>
      <c r="Y43" s="5">
        <v>437</v>
      </c>
      <c r="Z43" s="5">
        <v>508</v>
      </c>
      <c r="AA43" s="5">
        <v>301</v>
      </c>
      <c r="AB43" s="5">
        <v>203</v>
      </c>
      <c r="AC43" s="5">
        <v>0</v>
      </c>
      <c r="AD43" s="5">
        <v>0</v>
      </c>
      <c r="AE43" s="5">
        <v>422</v>
      </c>
      <c r="AF43" s="5">
        <v>330</v>
      </c>
      <c r="AG43" s="5">
        <v>-77</v>
      </c>
      <c r="AH43" s="5">
        <v>2</v>
      </c>
      <c r="AI43" s="5">
        <v>10</v>
      </c>
    </row>
    <row r="44" spans="1:35" s="5" customFormat="1" ht="13.2" x14ac:dyDescent="0.25">
      <c r="A44" s="20">
        <f t="shared" si="0"/>
        <v>0.89366898148148144</v>
      </c>
      <c r="B44" s="24">
        <f t="shared" si="8"/>
        <v>46</v>
      </c>
      <c r="C44" s="24">
        <f t="shared" si="1"/>
        <v>43.2</v>
      </c>
      <c r="D44" s="24">
        <f t="shared" si="1"/>
        <v>43.3</v>
      </c>
      <c r="E44" s="24">
        <f t="shared" si="2"/>
        <v>20.2</v>
      </c>
      <c r="F44" s="24">
        <f t="shared" si="3"/>
        <v>-9.8000000000000007</v>
      </c>
      <c r="G44" s="24">
        <f t="shared" si="4"/>
        <v>3.8</v>
      </c>
      <c r="H44" s="24">
        <f t="shared" si="4"/>
        <v>5.8</v>
      </c>
      <c r="J44" s="17" t="str">
        <f t="shared" si="5"/>
        <v xml:space="preserve"> </v>
      </c>
      <c r="K44" s="18" t="str">
        <f t="shared" si="6"/>
        <v xml:space="preserve"> </v>
      </c>
      <c r="L44" s="19" t="str">
        <f t="shared" si="7"/>
        <v xml:space="preserve"> </v>
      </c>
      <c r="N44" s="22">
        <v>42372</v>
      </c>
      <c r="O44" s="23">
        <v>0.89366898148148144</v>
      </c>
      <c r="P44" s="5">
        <v>7113</v>
      </c>
      <c r="Q44" s="5">
        <v>3</v>
      </c>
      <c r="R44" s="5">
        <v>-98</v>
      </c>
      <c r="S44" s="5">
        <v>432</v>
      </c>
      <c r="T44" s="5">
        <v>433</v>
      </c>
      <c r="U44" s="5">
        <v>424</v>
      </c>
      <c r="V44" s="5">
        <v>460</v>
      </c>
      <c r="W44" s="5">
        <v>38</v>
      </c>
      <c r="X44" s="5">
        <v>58</v>
      </c>
      <c r="Y44" s="5">
        <v>433</v>
      </c>
      <c r="Z44" s="5">
        <v>483</v>
      </c>
      <c r="AA44" s="5">
        <v>317</v>
      </c>
      <c r="AB44" s="5">
        <v>202</v>
      </c>
      <c r="AC44" s="5">
        <v>0</v>
      </c>
      <c r="AD44" s="5">
        <v>0</v>
      </c>
      <c r="AE44" s="5">
        <v>422</v>
      </c>
      <c r="AF44" s="5">
        <v>355</v>
      </c>
      <c r="AG44" s="5">
        <v>-78</v>
      </c>
      <c r="AH44" s="5">
        <v>2</v>
      </c>
      <c r="AI44" s="5">
        <v>10</v>
      </c>
    </row>
    <row r="45" spans="1:35" s="5" customFormat="1" ht="13.2" x14ac:dyDescent="0.25">
      <c r="A45" s="20">
        <f t="shared" si="0"/>
        <v>0.89505787037037043</v>
      </c>
      <c r="B45" s="24">
        <f t="shared" si="8"/>
        <v>45.9</v>
      </c>
      <c r="C45" s="24">
        <f t="shared" si="1"/>
        <v>42.7</v>
      </c>
      <c r="D45" s="24">
        <f t="shared" si="1"/>
        <v>42.7</v>
      </c>
      <c r="E45" s="24">
        <f t="shared" si="2"/>
        <v>20.3</v>
      </c>
      <c r="F45" s="24">
        <f t="shared" si="3"/>
        <v>-9.8000000000000007</v>
      </c>
      <c r="G45" s="24">
        <f t="shared" si="4"/>
        <v>4.5</v>
      </c>
      <c r="H45" s="24">
        <f t="shared" si="4"/>
        <v>5.0999999999999996</v>
      </c>
      <c r="J45" s="17" t="str">
        <f t="shared" si="5"/>
        <v xml:space="preserve"> </v>
      </c>
      <c r="K45" s="18" t="str">
        <f t="shared" si="6"/>
        <v xml:space="preserve"> </v>
      </c>
      <c r="L45" s="19" t="str">
        <f t="shared" si="7"/>
        <v xml:space="preserve"> </v>
      </c>
      <c r="N45" s="22">
        <v>42372</v>
      </c>
      <c r="O45" s="23">
        <v>0.89505787037037043</v>
      </c>
      <c r="P45" s="5">
        <v>7113</v>
      </c>
      <c r="Q45" s="5">
        <v>3</v>
      </c>
      <c r="R45" s="5">
        <v>-98</v>
      </c>
      <c r="S45" s="5">
        <v>427</v>
      </c>
      <c r="T45" s="5">
        <v>427</v>
      </c>
      <c r="U45" s="5">
        <v>424</v>
      </c>
      <c r="V45" s="5">
        <v>459</v>
      </c>
      <c r="W45" s="5">
        <v>45</v>
      </c>
      <c r="X45" s="5">
        <v>51</v>
      </c>
      <c r="Y45" s="5">
        <v>427</v>
      </c>
      <c r="Z45" s="5">
        <v>465</v>
      </c>
      <c r="AA45" s="5">
        <v>326</v>
      </c>
      <c r="AB45" s="5">
        <v>203</v>
      </c>
      <c r="AC45" s="5">
        <v>0</v>
      </c>
      <c r="AD45" s="5">
        <v>0</v>
      </c>
      <c r="AE45" s="5">
        <v>422</v>
      </c>
      <c r="AF45" s="5">
        <v>370</v>
      </c>
      <c r="AG45" s="5">
        <v>-78</v>
      </c>
      <c r="AH45" s="5">
        <v>2</v>
      </c>
      <c r="AI45" s="5">
        <v>10</v>
      </c>
    </row>
    <row r="46" spans="1:35" s="5" customFormat="1" ht="13.2" x14ac:dyDescent="0.25">
      <c r="A46" s="20">
        <f t="shared" si="0"/>
        <v>0.89644675925925921</v>
      </c>
      <c r="B46" s="24">
        <f t="shared" si="8"/>
        <v>45.9</v>
      </c>
      <c r="C46" s="24">
        <f t="shared" si="1"/>
        <v>42.2</v>
      </c>
      <c r="D46" s="24">
        <f t="shared" si="1"/>
        <v>42.3</v>
      </c>
      <c r="E46" s="24">
        <f t="shared" si="2"/>
        <v>20.3</v>
      </c>
      <c r="F46" s="24">
        <f t="shared" si="3"/>
        <v>-9.8000000000000007</v>
      </c>
      <c r="G46" s="24">
        <f t="shared" si="4"/>
        <v>4.8</v>
      </c>
      <c r="H46" s="24">
        <f t="shared" si="4"/>
        <v>4.9000000000000004</v>
      </c>
      <c r="J46" s="17" t="str">
        <f t="shared" si="5"/>
        <v xml:space="preserve"> </v>
      </c>
      <c r="K46" s="18" t="str">
        <f t="shared" si="6"/>
        <v xml:space="preserve"> </v>
      </c>
      <c r="L46" s="19" t="str">
        <f t="shared" si="7"/>
        <v xml:space="preserve"> </v>
      </c>
      <c r="N46" s="22">
        <v>42372</v>
      </c>
      <c r="O46" s="23">
        <v>0.89644675925925921</v>
      </c>
      <c r="P46" s="5">
        <v>7113</v>
      </c>
      <c r="Q46" s="5">
        <v>3</v>
      </c>
      <c r="R46" s="5">
        <v>-98</v>
      </c>
      <c r="S46" s="5">
        <v>422</v>
      </c>
      <c r="T46" s="5">
        <v>423</v>
      </c>
      <c r="U46" s="5">
        <v>423</v>
      </c>
      <c r="V46" s="5">
        <v>459</v>
      </c>
      <c r="W46" s="5">
        <v>48</v>
      </c>
      <c r="X46" s="5">
        <v>49</v>
      </c>
      <c r="Y46" s="5">
        <v>421</v>
      </c>
      <c r="Z46" s="5">
        <v>451</v>
      </c>
      <c r="AA46" s="5">
        <v>331</v>
      </c>
      <c r="AB46" s="5">
        <v>203</v>
      </c>
      <c r="AC46" s="5">
        <v>0</v>
      </c>
      <c r="AD46" s="5">
        <v>0</v>
      </c>
      <c r="AE46" s="5">
        <v>422</v>
      </c>
      <c r="AF46" s="5">
        <v>376</v>
      </c>
      <c r="AG46" s="5">
        <v>-78</v>
      </c>
      <c r="AH46" s="5">
        <v>2</v>
      </c>
      <c r="AI46" s="5">
        <v>10</v>
      </c>
    </row>
    <row r="47" spans="1:35" s="5" customFormat="1" ht="13.2" x14ac:dyDescent="0.25">
      <c r="A47" s="20">
        <f t="shared" si="0"/>
        <v>0.8978356481481482</v>
      </c>
      <c r="B47" s="24">
        <f t="shared" si="8"/>
        <v>45.9</v>
      </c>
      <c r="C47" s="24">
        <f t="shared" si="1"/>
        <v>41.8</v>
      </c>
      <c r="D47" s="24">
        <f t="shared" si="1"/>
        <v>41.9</v>
      </c>
      <c r="E47" s="24">
        <f t="shared" si="2"/>
        <v>20.3</v>
      </c>
      <c r="F47" s="24">
        <f t="shared" si="3"/>
        <v>-9.8000000000000007</v>
      </c>
      <c r="G47" s="24">
        <f t="shared" si="4"/>
        <v>5.0999999999999996</v>
      </c>
      <c r="H47" s="24">
        <f t="shared" si="4"/>
        <v>4.9000000000000004</v>
      </c>
      <c r="J47" s="17" t="str">
        <f t="shared" si="5"/>
        <v xml:space="preserve"> </v>
      </c>
      <c r="K47" s="18" t="str">
        <f t="shared" si="6"/>
        <v xml:space="preserve"> </v>
      </c>
      <c r="L47" s="19" t="str">
        <f t="shared" si="7"/>
        <v xml:space="preserve"> </v>
      </c>
      <c r="N47" s="22">
        <v>42372</v>
      </c>
      <c r="O47" s="23">
        <v>0.8978356481481482</v>
      </c>
      <c r="P47" s="5">
        <v>7113</v>
      </c>
      <c r="Q47" s="5">
        <v>3</v>
      </c>
      <c r="R47" s="5">
        <v>-98</v>
      </c>
      <c r="S47" s="5">
        <v>418</v>
      </c>
      <c r="T47" s="5">
        <v>419</v>
      </c>
      <c r="U47" s="5">
        <v>424</v>
      </c>
      <c r="V47" s="5">
        <v>459</v>
      </c>
      <c r="W47" s="5">
        <v>51</v>
      </c>
      <c r="X47" s="5">
        <v>49</v>
      </c>
      <c r="Y47" s="5">
        <v>418</v>
      </c>
      <c r="Z47" s="5">
        <v>440</v>
      </c>
      <c r="AA47" s="5">
        <v>334</v>
      </c>
      <c r="AB47" s="5">
        <v>203</v>
      </c>
      <c r="AC47" s="5">
        <v>0</v>
      </c>
      <c r="AD47" s="5">
        <v>0</v>
      </c>
      <c r="AE47" s="5">
        <v>422</v>
      </c>
      <c r="AF47" s="5">
        <v>373</v>
      </c>
      <c r="AG47" s="5">
        <v>-78</v>
      </c>
      <c r="AH47" s="5">
        <v>2</v>
      </c>
      <c r="AI47" s="5">
        <v>10</v>
      </c>
    </row>
    <row r="48" spans="1:35" s="5" customFormat="1" ht="13.2" x14ac:dyDescent="0.25">
      <c r="A48" s="20">
        <f t="shared" si="0"/>
        <v>0.89922453703703698</v>
      </c>
      <c r="B48" s="24">
        <f t="shared" si="8"/>
        <v>45.9</v>
      </c>
      <c r="C48" s="24">
        <f t="shared" si="1"/>
        <v>41.5</v>
      </c>
      <c r="D48" s="24">
        <f t="shared" si="1"/>
        <v>41.6</v>
      </c>
      <c r="E48" s="24">
        <f t="shared" si="2"/>
        <v>20.3</v>
      </c>
      <c r="F48" s="24">
        <f t="shared" si="3"/>
        <v>-9.9</v>
      </c>
      <c r="G48" s="24">
        <f t="shared" si="4"/>
        <v>5.6</v>
      </c>
      <c r="H48" s="24">
        <f t="shared" si="4"/>
        <v>4.9000000000000004</v>
      </c>
      <c r="J48" s="17" t="str">
        <f t="shared" si="5"/>
        <v xml:space="preserve"> </v>
      </c>
      <c r="K48" s="18" t="str">
        <f t="shared" si="6"/>
        <v xml:space="preserve"> </v>
      </c>
      <c r="L48" s="19" t="str">
        <f t="shared" si="7"/>
        <v xml:space="preserve"> </v>
      </c>
      <c r="N48" s="22">
        <v>42372</v>
      </c>
      <c r="O48" s="23">
        <v>0.89922453703703698</v>
      </c>
      <c r="P48" s="5">
        <v>7113</v>
      </c>
      <c r="Q48" s="5">
        <v>3</v>
      </c>
      <c r="R48" s="5">
        <v>-99</v>
      </c>
      <c r="S48" s="5">
        <v>415</v>
      </c>
      <c r="T48" s="5">
        <v>416</v>
      </c>
      <c r="U48" s="5">
        <v>423</v>
      </c>
      <c r="V48" s="5">
        <v>459</v>
      </c>
      <c r="W48" s="5">
        <v>56</v>
      </c>
      <c r="X48" s="5">
        <v>49</v>
      </c>
      <c r="Y48" s="5">
        <v>415</v>
      </c>
      <c r="Z48" s="5">
        <v>430</v>
      </c>
      <c r="AA48" s="5">
        <v>335</v>
      </c>
      <c r="AB48" s="5">
        <v>203</v>
      </c>
      <c r="AC48" s="5">
        <v>0</v>
      </c>
      <c r="AD48" s="5">
        <v>0</v>
      </c>
      <c r="AE48" s="5">
        <v>422</v>
      </c>
      <c r="AF48" s="5">
        <v>362</v>
      </c>
      <c r="AG48" s="5">
        <v>-78</v>
      </c>
      <c r="AH48" s="5">
        <v>2</v>
      </c>
      <c r="AI48" s="5">
        <v>10</v>
      </c>
    </row>
    <row r="49" spans="1:35" s="5" customFormat="1" ht="13.2" x14ac:dyDescent="0.25">
      <c r="A49" s="20">
        <f t="shared" si="0"/>
        <v>0.90061342592592597</v>
      </c>
      <c r="B49" s="24">
        <f t="shared" si="8"/>
        <v>45.8</v>
      </c>
      <c r="C49" s="24">
        <f t="shared" si="1"/>
        <v>41.3</v>
      </c>
      <c r="D49" s="24">
        <f t="shared" si="1"/>
        <v>40.9</v>
      </c>
      <c r="E49" s="24">
        <f t="shared" si="2"/>
        <v>20.3</v>
      </c>
      <c r="F49" s="24">
        <f t="shared" si="3"/>
        <v>-10</v>
      </c>
      <c r="G49" s="24">
        <f t="shared" si="4"/>
        <v>5.7</v>
      </c>
      <c r="H49" s="24">
        <f t="shared" si="4"/>
        <v>4.9000000000000004</v>
      </c>
      <c r="J49" s="17" t="str">
        <f t="shared" si="5"/>
        <v xml:space="preserve"> </v>
      </c>
      <c r="K49" s="18" t="str">
        <f t="shared" si="6"/>
        <v xml:space="preserve"> </v>
      </c>
      <c r="L49" s="19" t="str">
        <f t="shared" si="7"/>
        <v xml:space="preserve"> </v>
      </c>
      <c r="N49" s="22">
        <v>42372</v>
      </c>
      <c r="O49" s="23">
        <v>0.90061342592592597</v>
      </c>
      <c r="P49" s="5">
        <v>7113</v>
      </c>
      <c r="Q49" s="5">
        <v>3</v>
      </c>
      <c r="R49" s="5">
        <v>-100</v>
      </c>
      <c r="S49" s="5">
        <v>413</v>
      </c>
      <c r="T49" s="5">
        <v>409</v>
      </c>
      <c r="U49" s="5">
        <v>424</v>
      </c>
      <c r="V49" s="5">
        <v>458</v>
      </c>
      <c r="W49" s="5">
        <v>57</v>
      </c>
      <c r="X49" s="5">
        <v>49</v>
      </c>
      <c r="Y49" s="5">
        <v>409</v>
      </c>
      <c r="Z49" s="5">
        <v>422</v>
      </c>
      <c r="AA49" s="5">
        <v>335</v>
      </c>
      <c r="AB49" s="5">
        <v>203</v>
      </c>
      <c r="AC49" s="5">
        <v>0</v>
      </c>
      <c r="AD49" s="5">
        <v>0</v>
      </c>
      <c r="AE49" s="5">
        <v>422</v>
      </c>
      <c r="AF49" s="5">
        <v>344</v>
      </c>
      <c r="AG49" s="5">
        <v>-79</v>
      </c>
      <c r="AH49" s="5">
        <v>2</v>
      </c>
      <c r="AI49" s="5">
        <v>10</v>
      </c>
    </row>
    <row r="50" spans="1:35" s="5" customFormat="1" ht="13.2" x14ac:dyDescent="0.25">
      <c r="A50" s="20">
        <f t="shared" si="0"/>
        <v>0.90200231481481474</v>
      </c>
      <c r="B50" s="24">
        <f t="shared" si="8"/>
        <v>45.8</v>
      </c>
      <c r="C50" s="24">
        <f t="shared" si="1"/>
        <v>40.6</v>
      </c>
      <c r="D50" s="24">
        <f t="shared" si="1"/>
        <v>40.700000000000003</v>
      </c>
      <c r="E50" s="24">
        <f t="shared" si="2"/>
        <v>20.3</v>
      </c>
      <c r="F50" s="24">
        <f t="shared" si="3"/>
        <v>-10</v>
      </c>
      <c r="G50" s="24">
        <f t="shared" si="4"/>
        <v>6</v>
      </c>
      <c r="H50" s="24">
        <f t="shared" si="4"/>
        <v>5.2</v>
      </c>
      <c r="J50" s="17" t="str">
        <f t="shared" si="5"/>
        <v xml:space="preserve"> </v>
      </c>
      <c r="K50" s="18" t="str">
        <f t="shared" si="6"/>
        <v xml:space="preserve"> </v>
      </c>
      <c r="L50" s="19" t="str">
        <f t="shared" si="7"/>
        <v xml:space="preserve"> </v>
      </c>
      <c r="N50" s="22">
        <v>42372</v>
      </c>
      <c r="O50" s="23">
        <v>0.90200231481481474</v>
      </c>
      <c r="P50" s="5">
        <v>7113</v>
      </c>
      <c r="Q50" s="5">
        <v>3</v>
      </c>
      <c r="R50" s="5">
        <v>-100</v>
      </c>
      <c r="S50" s="5">
        <v>406</v>
      </c>
      <c r="T50" s="5">
        <v>407</v>
      </c>
      <c r="U50" s="5">
        <v>423</v>
      </c>
      <c r="V50" s="5">
        <v>458</v>
      </c>
      <c r="W50" s="5">
        <v>60</v>
      </c>
      <c r="X50" s="5">
        <v>52</v>
      </c>
      <c r="Y50" s="5">
        <v>406</v>
      </c>
      <c r="Z50" s="5">
        <v>416</v>
      </c>
      <c r="AA50" s="5">
        <v>335</v>
      </c>
      <c r="AB50" s="5">
        <v>203</v>
      </c>
      <c r="AC50" s="5">
        <v>0</v>
      </c>
      <c r="AD50" s="5">
        <v>0</v>
      </c>
      <c r="AE50" s="5">
        <v>423</v>
      </c>
      <c r="AF50" s="5">
        <v>315</v>
      </c>
      <c r="AG50" s="5">
        <v>-79</v>
      </c>
      <c r="AH50" s="5">
        <v>2</v>
      </c>
      <c r="AI50" s="5">
        <v>10</v>
      </c>
    </row>
    <row r="51" spans="1:35" s="5" customFormat="1" ht="13.2" x14ac:dyDescent="0.25">
      <c r="A51" s="20">
        <f t="shared" si="0"/>
        <v>0.90339120370370374</v>
      </c>
      <c r="B51" s="24">
        <f t="shared" si="8"/>
        <v>45.8</v>
      </c>
      <c r="C51" s="24">
        <f t="shared" si="1"/>
        <v>40.200000000000003</v>
      </c>
      <c r="D51" s="24">
        <f t="shared" si="1"/>
        <v>40.299999999999997</v>
      </c>
      <c r="E51" s="24">
        <f t="shared" si="2"/>
        <v>20.399999999999999</v>
      </c>
      <c r="F51" s="24">
        <f t="shared" si="3"/>
        <v>-10</v>
      </c>
      <c r="G51" s="24">
        <f t="shared" si="4"/>
        <v>6.3</v>
      </c>
      <c r="H51" s="24">
        <f t="shared" si="4"/>
        <v>5.4</v>
      </c>
      <c r="J51" s="17" t="str">
        <f t="shared" si="5"/>
        <v xml:space="preserve"> </v>
      </c>
      <c r="K51" s="18" t="str">
        <f t="shared" si="6"/>
        <v xml:space="preserve"> </v>
      </c>
      <c r="L51" s="19" t="str">
        <f t="shared" si="7"/>
        <v xml:space="preserve"> </v>
      </c>
      <c r="N51" s="22">
        <v>42372</v>
      </c>
      <c r="O51" s="23">
        <v>0.90339120370370374</v>
      </c>
      <c r="P51" s="5">
        <v>7113</v>
      </c>
      <c r="Q51" s="5">
        <v>3</v>
      </c>
      <c r="R51" s="5">
        <v>-100</v>
      </c>
      <c r="S51" s="5">
        <v>402</v>
      </c>
      <c r="T51" s="5">
        <v>403</v>
      </c>
      <c r="U51" s="5">
        <v>423</v>
      </c>
      <c r="V51" s="5">
        <v>458</v>
      </c>
      <c r="W51" s="5">
        <v>63</v>
      </c>
      <c r="X51" s="5">
        <v>54</v>
      </c>
      <c r="Y51" s="5">
        <v>401</v>
      </c>
      <c r="Z51" s="5">
        <v>411</v>
      </c>
      <c r="AA51" s="5">
        <v>334</v>
      </c>
      <c r="AB51" s="5">
        <v>204</v>
      </c>
      <c r="AC51" s="5">
        <v>0</v>
      </c>
      <c r="AD51" s="5">
        <v>0</v>
      </c>
      <c r="AE51" s="5">
        <v>423</v>
      </c>
      <c r="AF51" s="5">
        <v>278</v>
      </c>
      <c r="AG51" s="5">
        <v>-79</v>
      </c>
      <c r="AH51" s="5">
        <v>2</v>
      </c>
      <c r="AI51" s="5">
        <v>10</v>
      </c>
    </row>
    <row r="52" spans="1:35" s="5" customFormat="1" ht="13.2" x14ac:dyDescent="0.25">
      <c r="A52" s="20">
        <f t="shared" si="0"/>
        <v>0.90478009259259251</v>
      </c>
      <c r="B52" s="24">
        <f t="shared" si="8"/>
        <v>45.7</v>
      </c>
      <c r="C52" s="24">
        <f t="shared" si="1"/>
        <v>39.799999999999997</v>
      </c>
      <c r="D52" s="24">
        <f t="shared" si="1"/>
        <v>39.9</v>
      </c>
      <c r="E52" s="24">
        <f t="shared" si="2"/>
        <v>20.399999999999999</v>
      </c>
      <c r="F52" s="24">
        <f t="shared" si="3"/>
        <v>-10</v>
      </c>
      <c r="G52" s="24">
        <f t="shared" si="4"/>
        <v>6.5</v>
      </c>
      <c r="H52" s="24">
        <f t="shared" si="4"/>
        <v>5.6</v>
      </c>
      <c r="J52" s="17" t="str">
        <f t="shared" si="5"/>
        <v xml:space="preserve"> </v>
      </c>
      <c r="K52" s="18" t="str">
        <f t="shared" si="6"/>
        <v xml:space="preserve"> </v>
      </c>
      <c r="L52" s="19" t="str">
        <f t="shared" si="7"/>
        <v xml:space="preserve"> </v>
      </c>
      <c r="N52" s="22">
        <v>42372</v>
      </c>
      <c r="O52" s="23">
        <v>0.90478009259259251</v>
      </c>
      <c r="P52" s="5">
        <v>7113</v>
      </c>
      <c r="Q52" s="5">
        <v>3</v>
      </c>
      <c r="R52" s="5">
        <v>-100</v>
      </c>
      <c r="S52" s="5">
        <v>398</v>
      </c>
      <c r="T52" s="5">
        <v>399</v>
      </c>
      <c r="U52" s="5">
        <v>423</v>
      </c>
      <c r="V52" s="5">
        <v>457</v>
      </c>
      <c r="W52" s="5">
        <v>65</v>
      </c>
      <c r="X52" s="5">
        <v>56</v>
      </c>
      <c r="Y52" s="5">
        <v>398</v>
      </c>
      <c r="Z52" s="5">
        <v>405</v>
      </c>
      <c r="AA52" s="5">
        <v>333</v>
      </c>
      <c r="AB52" s="5">
        <v>204</v>
      </c>
      <c r="AC52" s="5">
        <v>0</v>
      </c>
      <c r="AD52" s="5">
        <v>0</v>
      </c>
      <c r="AE52" s="5">
        <v>423</v>
      </c>
      <c r="AF52" s="5">
        <v>233</v>
      </c>
      <c r="AG52" s="5">
        <v>-79</v>
      </c>
      <c r="AH52" s="5">
        <v>2</v>
      </c>
      <c r="AI52" s="5">
        <v>10</v>
      </c>
    </row>
    <row r="53" spans="1:35" s="5" customFormat="1" ht="13.2" x14ac:dyDescent="0.25">
      <c r="A53" s="20">
        <f t="shared" si="0"/>
        <v>0.90616898148148151</v>
      </c>
      <c r="B53" s="24">
        <f t="shared" si="8"/>
        <v>45.7</v>
      </c>
      <c r="C53" s="24">
        <f t="shared" si="1"/>
        <v>39.4</v>
      </c>
      <c r="D53" s="24">
        <f t="shared" si="1"/>
        <v>39.4</v>
      </c>
      <c r="E53" s="24">
        <f t="shared" si="2"/>
        <v>20.3</v>
      </c>
      <c r="F53" s="24">
        <f t="shared" si="3"/>
        <v>-10.1</v>
      </c>
      <c r="G53" s="24">
        <f t="shared" si="4"/>
        <v>6.7</v>
      </c>
      <c r="H53" s="24">
        <f t="shared" si="4"/>
        <v>5.8</v>
      </c>
      <c r="J53" s="17" t="str">
        <f t="shared" si="5"/>
        <v xml:space="preserve"> </v>
      </c>
      <c r="K53" s="18" t="str">
        <f t="shared" si="6"/>
        <v xml:space="preserve"> </v>
      </c>
      <c r="L53" s="19" t="str">
        <f t="shared" si="7"/>
        <v xml:space="preserve"> </v>
      </c>
      <c r="N53" s="22">
        <v>42372</v>
      </c>
      <c r="O53" s="23">
        <v>0.90616898148148151</v>
      </c>
      <c r="P53" s="5">
        <v>7113</v>
      </c>
      <c r="Q53" s="5">
        <v>3</v>
      </c>
      <c r="R53" s="5">
        <v>-101</v>
      </c>
      <c r="S53" s="5">
        <v>394</v>
      </c>
      <c r="T53" s="5">
        <v>394</v>
      </c>
      <c r="U53" s="5">
        <v>423</v>
      </c>
      <c r="V53" s="5">
        <v>457</v>
      </c>
      <c r="W53" s="5">
        <v>67</v>
      </c>
      <c r="X53" s="5">
        <v>58</v>
      </c>
      <c r="Y53" s="5">
        <v>394</v>
      </c>
      <c r="Z53" s="5">
        <v>401</v>
      </c>
      <c r="AA53" s="5">
        <v>332</v>
      </c>
      <c r="AB53" s="5">
        <v>203</v>
      </c>
      <c r="AC53" s="5">
        <v>0</v>
      </c>
      <c r="AD53" s="5">
        <v>0</v>
      </c>
      <c r="AE53" s="5">
        <v>423</v>
      </c>
      <c r="AF53" s="5">
        <v>179</v>
      </c>
      <c r="AG53" s="5">
        <v>-80</v>
      </c>
      <c r="AH53" s="5">
        <v>2</v>
      </c>
      <c r="AI53" s="5">
        <v>10</v>
      </c>
    </row>
    <row r="54" spans="1:35" s="5" customFormat="1" ht="13.2" x14ac:dyDescent="0.25">
      <c r="A54" s="20">
        <f t="shared" si="0"/>
        <v>0.90755787037037028</v>
      </c>
      <c r="B54" s="24">
        <f t="shared" si="8"/>
        <v>45.7</v>
      </c>
      <c r="C54" s="24">
        <f t="shared" si="1"/>
        <v>39</v>
      </c>
      <c r="D54" s="24">
        <f t="shared" si="1"/>
        <v>39.1</v>
      </c>
      <c r="E54" s="24">
        <f t="shared" si="2"/>
        <v>20.399999999999999</v>
      </c>
      <c r="F54" s="24">
        <f t="shared" si="3"/>
        <v>-10.1</v>
      </c>
      <c r="G54" s="24">
        <f t="shared" si="4"/>
        <v>7.2</v>
      </c>
      <c r="H54" s="24">
        <f t="shared" si="4"/>
        <v>6</v>
      </c>
      <c r="J54" s="17" t="str">
        <f t="shared" si="5"/>
        <v xml:space="preserve"> </v>
      </c>
      <c r="K54" s="18" t="str">
        <f t="shared" si="6"/>
        <v xml:space="preserve"> </v>
      </c>
      <c r="L54" s="19" t="str">
        <f t="shared" si="7"/>
        <v xml:space="preserve"> </v>
      </c>
      <c r="N54" s="22">
        <v>42372</v>
      </c>
      <c r="O54" s="23">
        <v>0.90755787037037028</v>
      </c>
      <c r="P54" s="5">
        <v>7113</v>
      </c>
      <c r="Q54" s="5">
        <v>3</v>
      </c>
      <c r="R54" s="5">
        <v>-101</v>
      </c>
      <c r="S54" s="5">
        <v>390</v>
      </c>
      <c r="T54" s="5">
        <v>391</v>
      </c>
      <c r="U54" s="5">
        <v>423</v>
      </c>
      <c r="V54" s="5">
        <v>457</v>
      </c>
      <c r="W54" s="5">
        <v>72</v>
      </c>
      <c r="X54" s="5">
        <v>60</v>
      </c>
      <c r="Y54" s="5">
        <v>389</v>
      </c>
      <c r="Z54" s="5">
        <v>397</v>
      </c>
      <c r="AA54" s="5">
        <v>331</v>
      </c>
      <c r="AB54" s="5">
        <v>204</v>
      </c>
      <c r="AC54" s="5">
        <v>0</v>
      </c>
      <c r="AD54" s="5">
        <v>0</v>
      </c>
      <c r="AE54" s="5">
        <v>423</v>
      </c>
      <c r="AF54" s="5">
        <v>117</v>
      </c>
      <c r="AG54" s="5">
        <v>-80</v>
      </c>
      <c r="AH54" s="5">
        <v>2</v>
      </c>
      <c r="AI54" s="5">
        <v>10</v>
      </c>
    </row>
    <row r="55" spans="1:35" s="5" customFormat="1" ht="13.2" x14ac:dyDescent="0.25">
      <c r="A55" s="20">
        <f t="shared" si="0"/>
        <v>0.90894675925925927</v>
      </c>
      <c r="B55" s="24">
        <f t="shared" si="8"/>
        <v>45.7</v>
      </c>
      <c r="C55" s="24">
        <f t="shared" si="1"/>
        <v>38.700000000000003</v>
      </c>
      <c r="D55" s="24">
        <f t="shared" si="1"/>
        <v>38.700000000000003</v>
      </c>
      <c r="E55" s="24">
        <f t="shared" si="2"/>
        <v>20.3</v>
      </c>
      <c r="F55" s="24">
        <f t="shared" si="3"/>
        <v>-10.1</v>
      </c>
      <c r="G55" s="24">
        <f t="shared" si="4"/>
        <v>7.3</v>
      </c>
      <c r="H55" s="24">
        <f t="shared" si="4"/>
        <v>6.2</v>
      </c>
      <c r="J55" s="17" t="str">
        <f t="shared" si="5"/>
        <v xml:space="preserve"> </v>
      </c>
      <c r="K55" s="18" t="str">
        <f t="shared" si="6"/>
        <v xml:space="preserve"> </v>
      </c>
      <c r="L55" s="19" t="str">
        <f t="shared" si="7"/>
        <v xml:space="preserve"> </v>
      </c>
      <c r="N55" s="22">
        <v>42372</v>
      </c>
      <c r="O55" s="23">
        <v>0.90894675925925927</v>
      </c>
      <c r="P55" s="5">
        <v>7113</v>
      </c>
      <c r="Q55" s="5">
        <v>3</v>
      </c>
      <c r="R55" s="5">
        <v>-101</v>
      </c>
      <c r="S55" s="5">
        <v>387</v>
      </c>
      <c r="T55" s="5">
        <v>387</v>
      </c>
      <c r="U55" s="5">
        <v>423</v>
      </c>
      <c r="V55" s="5">
        <v>457</v>
      </c>
      <c r="W55" s="5">
        <v>73</v>
      </c>
      <c r="X55" s="5">
        <v>62</v>
      </c>
      <c r="Y55" s="5">
        <v>386</v>
      </c>
      <c r="Z55" s="5">
        <v>393</v>
      </c>
      <c r="AA55" s="5">
        <v>331</v>
      </c>
      <c r="AB55" s="5">
        <v>203</v>
      </c>
      <c r="AC55" s="5">
        <v>0</v>
      </c>
      <c r="AD55" s="5">
        <v>0</v>
      </c>
      <c r="AE55" s="5">
        <v>423</v>
      </c>
      <c r="AF55" s="5">
        <v>49</v>
      </c>
      <c r="AG55" s="5">
        <v>-80</v>
      </c>
      <c r="AH55" s="5">
        <v>2</v>
      </c>
      <c r="AI55" s="5">
        <v>10</v>
      </c>
    </row>
    <row r="56" spans="1:35" s="5" customFormat="1" ht="13.2" x14ac:dyDescent="0.25">
      <c r="A56" s="20">
        <f t="shared" si="0"/>
        <v>0.91033564814814805</v>
      </c>
      <c r="B56" s="24">
        <f t="shared" si="8"/>
        <v>45.7</v>
      </c>
      <c r="C56" s="24">
        <f t="shared" si="1"/>
        <v>38.200000000000003</v>
      </c>
      <c r="D56" s="24">
        <f t="shared" si="1"/>
        <v>38.299999999999997</v>
      </c>
      <c r="E56" s="24">
        <f t="shared" si="2"/>
        <v>20.3</v>
      </c>
      <c r="F56" s="24">
        <f t="shared" si="3"/>
        <v>-10.199999999999999</v>
      </c>
      <c r="G56" s="24">
        <f t="shared" si="4"/>
        <v>7.9</v>
      </c>
      <c r="H56" s="24">
        <f t="shared" si="4"/>
        <v>6.3</v>
      </c>
      <c r="J56" s="17" t="str">
        <f t="shared" si="5"/>
        <v xml:space="preserve"> </v>
      </c>
      <c r="K56" s="18" t="str">
        <f t="shared" si="6"/>
        <v xml:space="preserve"> </v>
      </c>
      <c r="L56" s="19" t="str">
        <f t="shared" si="7"/>
        <v xml:space="preserve"> </v>
      </c>
      <c r="N56" s="22">
        <v>42372</v>
      </c>
      <c r="O56" s="23">
        <v>0.91033564814814805</v>
      </c>
      <c r="P56" s="5">
        <v>7113</v>
      </c>
      <c r="Q56" s="5">
        <v>3</v>
      </c>
      <c r="R56" s="5">
        <v>-102</v>
      </c>
      <c r="S56" s="5">
        <v>382</v>
      </c>
      <c r="T56" s="5">
        <v>383</v>
      </c>
      <c r="U56" s="5">
        <v>423</v>
      </c>
      <c r="V56" s="5">
        <v>457</v>
      </c>
      <c r="W56" s="5">
        <v>79</v>
      </c>
      <c r="X56" s="5">
        <v>63</v>
      </c>
      <c r="Y56" s="5">
        <v>382</v>
      </c>
      <c r="Z56" s="5">
        <v>390</v>
      </c>
      <c r="AA56" s="5">
        <v>330</v>
      </c>
      <c r="AB56" s="5">
        <v>203</v>
      </c>
      <c r="AC56" s="5">
        <v>0</v>
      </c>
      <c r="AD56" s="5">
        <v>0</v>
      </c>
      <c r="AE56" s="5">
        <v>424</v>
      </c>
      <c r="AF56" s="5">
        <v>-27</v>
      </c>
      <c r="AG56" s="5">
        <v>-80</v>
      </c>
      <c r="AH56" s="5">
        <v>2</v>
      </c>
      <c r="AI56" s="5">
        <v>10</v>
      </c>
    </row>
    <row r="57" spans="1:35" s="5" customFormat="1" ht="13.2" x14ac:dyDescent="0.25">
      <c r="A57" s="20">
        <f t="shared" si="0"/>
        <v>0.91172453703703704</v>
      </c>
      <c r="B57" s="24">
        <f t="shared" si="8"/>
        <v>45.6</v>
      </c>
      <c r="C57" s="24">
        <f t="shared" si="1"/>
        <v>37.9</v>
      </c>
      <c r="D57" s="24">
        <f t="shared" si="1"/>
        <v>38</v>
      </c>
      <c r="E57" s="24">
        <f t="shared" si="2"/>
        <v>20.3</v>
      </c>
      <c r="F57" s="24">
        <f t="shared" si="3"/>
        <v>-10.199999999999999</v>
      </c>
      <c r="G57" s="24">
        <f t="shared" si="4"/>
        <v>8.3000000000000007</v>
      </c>
      <c r="H57" s="24">
        <f t="shared" si="4"/>
        <v>6.6</v>
      </c>
      <c r="J57" s="17" t="str">
        <f t="shared" si="5"/>
        <v xml:space="preserve"> </v>
      </c>
      <c r="K57" s="18" t="str">
        <f t="shared" si="6"/>
        <v xml:space="preserve"> </v>
      </c>
      <c r="L57" s="19" t="str">
        <f t="shared" si="7"/>
        <v xml:space="preserve"> </v>
      </c>
      <c r="N57" s="22">
        <v>42372</v>
      </c>
      <c r="O57" s="23">
        <v>0.91172453703703704</v>
      </c>
      <c r="P57" s="5">
        <v>7113</v>
      </c>
      <c r="Q57" s="5">
        <v>3</v>
      </c>
      <c r="R57" s="5">
        <v>-102</v>
      </c>
      <c r="S57" s="5">
        <v>379</v>
      </c>
      <c r="T57" s="5">
        <v>380</v>
      </c>
      <c r="U57" s="5">
        <v>423</v>
      </c>
      <c r="V57" s="5">
        <v>456</v>
      </c>
      <c r="W57" s="5">
        <v>83</v>
      </c>
      <c r="X57" s="5">
        <v>66</v>
      </c>
      <c r="Y57" s="5">
        <v>378</v>
      </c>
      <c r="Z57" s="5">
        <v>387</v>
      </c>
      <c r="AA57" s="5">
        <v>329</v>
      </c>
      <c r="AB57" s="5">
        <v>203</v>
      </c>
      <c r="AC57" s="5">
        <v>0</v>
      </c>
      <c r="AD57" s="5">
        <v>0</v>
      </c>
      <c r="AE57" s="5">
        <v>424</v>
      </c>
      <c r="AF57" s="5">
        <v>-112</v>
      </c>
      <c r="AG57" s="5">
        <v>-81</v>
      </c>
      <c r="AH57" s="5">
        <v>2</v>
      </c>
      <c r="AI57" s="5">
        <v>10</v>
      </c>
    </row>
    <row r="58" spans="1:35" s="5" customFormat="1" ht="13.2" x14ac:dyDescent="0.25">
      <c r="A58" s="20">
        <f t="shared" si="0"/>
        <v>0.91311342592592604</v>
      </c>
      <c r="B58" s="24">
        <f t="shared" si="8"/>
        <v>45.6</v>
      </c>
      <c r="C58" s="24">
        <f t="shared" si="1"/>
        <v>37.700000000000003</v>
      </c>
      <c r="D58" s="24">
        <f t="shared" si="1"/>
        <v>37.700000000000003</v>
      </c>
      <c r="E58" s="24">
        <f t="shared" si="2"/>
        <v>20.3</v>
      </c>
      <c r="F58" s="24">
        <f t="shared" si="3"/>
        <v>-10.3</v>
      </c>
      <c r="G58" s="24">
        <f t="shared" si="4"/>
        <v>8.6</v>
      </c>
      <c r="H58" s="24">
        <f t="shared" si="4"/>
        <v>6.8</v>
      </c>
      <c r="J58" s="17" t="str">
        <f t="shared" si="5"/>
        <v xml:space="preserve"> </v>
      </c>
      <c r="K58" s="18" t="str">
        <f t="shared" si="6"/>
        <v xml:space="preserve"> </v>
      </c>
      <c r="L58" s="19" t="str">
        <f t="shared" si="7"/>
        <v xml:space="preserve"> </v>
      </c>
      <c r="N58" s="22">
        <v>42372</v>
      </c>
      <c r="O58" s="23">
        <v>0.91311342592592604</v>
      </c>
      <c r="P58" s="5">
        <v>7113</v>
      </c>
      <c r="Q58" s="5">
        <v>3</v>
      </c>
      <c r="R58" s="5">
        <v>-103</v>
      </c>
      <c r="S58" s="5">
        <v>377</v>
      </c>
      <c r="T58" s="5">
        <v>377</v>
      </c>
      <c r="U58" s="5">
        <v>423</v>
      </c>
      <c r="V58" s="5">
        <v>456</v>
      </c>
      <c r="W58" s="5">
        <v>86</v>
      </c>
      <c r="X58" s="5">
        <v>68</v>
      </c>
      <c r="Y58" s="5">
        <v>375</v>
      </c>
      <c r="Z58" s="5">
        <v>386</v>
      </c>
      <c r="AA58" s="5">
        <v>328</v>
      </c>
      <c r="AB58" s="5">
        <v>203</v>
      </c>
      <c r="AC58" s="5">
        <v>0</v>
      </c>
      <c r="AD58" s="5">
        <v>0</v>
      </c>
      <c r="AE58" s="5">
        <v>424</v>
      </c>
      <c r="AF58" s="5">
        <v>-203</v>
      </c>
      <c r="AG58" s="5">
        <v>-81</v>
      </c>
      <c r="AH58" s="5">
        <v>2</v>
      </c>
      <c r="AI58" s="5">
        <v>10</v>
      </c>
    </row>
    <row r="59" spans="1:35" s="5" customFormat="1" ht="13.2" x14ac:dyDescent="0.25">
      <c r="A59" s="20">
        <f t="shared" si="0"/>
        <v>0.91450231481481481</v>
      </c>
      <c r="B59" s="24">
        <f t="shared" si="8"/>
        <v>45.6</v>
      </c>
      <c r="C59" s="24">
        <f t="shared" si="1"/>
        <v>37.299999999999997</v>
      </c>
      <c r="D59" s="24">
        <f t="shared" si="1"/>
        <v>37.299999999999997</v>
      </c>
      <c r="E59" s="24">
        <f t="shared" si="2"/>
        <v>20.3</v>
      </c>
      <c r="F59" s="24">
        <f t="shared" si="3"/>
        <v>-10.3</v>
      </c>
      <c r="G59" s="24">
        <f t="shared" si="4"/>
        <v>9</v>
      </c>
      <c r="H59" s="24">
        <f t="shared" si="4"/>
        <v>6.9</v>
      </c>
      <c r="J59" s="17" t="str">
        <f t="shared" si="5"/>
        <v xml:space="preserve"> </v>
      </c>
      <c r="K59" s="18" t="str">
        <f t="shared" si="6"/>
        <v xml:space="preserve"> </v>
      </c>
      <c r="L59" s="19" t="str">
        <f t="shared" si="7"/>
        <v xml:space="preserve"> </v>
      </c>
      <c r="N59" s="22">
        <v>42372</v>
      </c>
      <c r="O59" s="23">
        <v>0.91450231481481481</v>
      </c>
      <c r="P59" s="5">
        <v>7113</v>
      </c>
      <c r="Q59" s="5">
        <v>3</v>
      </c>
      <c r="R59" s="5">
        <v>-103</v>
      </c>
      <c r="S59" s="5">
        <v>373</v>
      </c>
      <c r="T59" s="5">
        <v>373</v>
      </c>
      <c r="U59" s="5">
        <v>423</v>
      </c>
      <c r="V59" s="5">
        <v>456</v>
      </c>
      <c r="W59" s="5">
        <v>90</v>
      </c>
      <c r="X59" s="5">
        <v>69</v>
      </c>
      <c r="Y59" s="5">
        <v>372</v>
      </c>
      <c r="Z59" s="5">
        <v>383</v>
      </c>
      <c r="AA59" s="5">
        <v>327</v>
      </c>
      <c r="AB59" s="5">
        <v>203</v>
      </c>
      <c r="AC59" s="5">
        <v>0</v>
      </c>
      <c r="AD59" s="5">
        <v>0</v>
      </c>
      <c r="AE59" s="5">
        <v>425</v>
      </c>
      <c r="AF59" s="5">
        <v>-301</v>
      </c>
      <c r="AG59" s="5">
        <v>-81</v>
      </c>
      <c r="AH59" s="5">
        <v>2</v>
      </c>
      <c r="AI59" s="5">
        <v>10</v>
      </c>
    </row>
    <row r="60" spans="1:35" s="5" customFormat="1" ht="13.2" x14ac:dyDescent="0.25">
      <c r="A60" s="20">
        <f t="shared" si="0"/>
        <v>0.9158912037037038</v>
      </c>
      <c r="B60" s="24">
        <f t="shared" si="8"/>
        <v>45.6</v>
      </c>
      <c r="C60" s="24">
        <f t="shared" si="1"/>
        <v>36.9</v>
      </c>
      <c r="D60" s="24">
        <f t="shared" si="1"/>
        <v>37</v>
      </c>
      <c r="E60" s="24">
        <f t="shared" si="2"/>
        <v>20.3</v>
      </c>
      <c r="F60" s="24">
        <f t="shared" si="3"/>
        <v>-10.3</v>
      </c>
      <c r="G60" s="24">
        <f t="shared" si="4"/>
        <v>9.5</v>
      </c>
      <c r="H60" s="24">
        <f t="shared" si="4"/>
        <v>7.1</v>
      </c>
      <c r="J60" s="17" t="str">
        <f t="shared" si="5"/>
        <v xml:space="preserve"> </v>
      </c>
      <c r="K60" s="18" t="str">
        <f t="shared" si="6"/>
        <v xml:space="preserve"> </v>
      </c>
      <c r="L60" s="19" t="str">
        <f t="shared" si="7"/>
        <v xml:space="preserve"> </v>
      </c>
      <c r="N60" s="22">
        <v>42372</v>
      </c>
      <c r="O60" s="23">
        <v>0.9158912037037038</v>
      </c>
      <c r="P60" s="5">
        <v>7113</v>
      </c>
      <c r="Q60" s="5">
        <v>3</v>
      </c>
      <c r="R60" s="5">
        <v>-103</v>
      </c>
      <c r="S60" s="5">
        <v>369</v>
      </c>
      <c r="T60" s="5">
        <v>370</v>
      </c>
      <c r="U60" s="5">
        <v>423</v>
      </c>
      <c r="V60" s="5">
        <v>456</v>
      </c>
      <c r="W60" s="5">
        <v>95</v>
      </c>
      <c r="X60" s="5">
        <v>71</v>
      </c>
      <c r="Y60" s="5">
        <v>368</v>
      </c>
      <c r="Z60" s="5">
        <v>381</v>
      </c>
      <c r="AA60" s="5">
        <v>326</v>
      </c>
      <c r="AB60" s="5">
        <v>203</v>
      </c>
      <c r="AC60" s="5">
        <v>0</v>
      </c>
      <c r="AD60" s="5">
        <v>0</v>
      </c>
      <c r="AE60" s="5">
        <v>425</v>
      </c>
      <c r="AF60" s="5">
        <v>-407</v>
      </c>
      <c r="AG60" s="5">
        <v>-81</v>
      </c>
      <c r="AH60" s="5">
        <v>2</v>
      </c>
      <c r="AI60" s="5">
        <v>10</v>
      </c>
    </row>
    <row r="61" spans="1:35" s="5" customFormat="1" ht="13.2" x14ac:dyDescent="0.25">
      <c r="A61" s="20">
        <f t="shared" si="0"/>
        <v>0.91728009259259258</v>
      </c>
      <c r="B61" s="24">
        <f t="shared" si="8"/>
        <v>45.5</v>
      </c>
      <c r="C61" s="24">
        <f t="shared" si="1"/>
        <v>36.700000000000003</v>
      </c>
      <c r="D61" s="24">
        <f t="shared" si="1"/>
        <v>36.700000000000003</v>
      </c>
      <c r="E61" s="24">
        <f t="shared" si="2"/>
        <v>20.3</v>
      </c>
      <c r="F61" s="24">
        <f t="shared" si="3"/>
        <v>-10.3</v>
      </c>
      <c r="G61" s="24">
        <f t="shared" si="4"/>
        <v>10</v>
      </c>
      <c r="H61" s="24">
        <f t="shared" si="4"/>
        <v>7.2</v>
      </c>
      <c r="J61" s="17" t="str">
        <f t="shared" si="5"/>
        <v xml:space="preserve"> </v>
      </c>
      <c r="K61" s="18" t="str">
        <f t="shared" si="6"/>
        <v xml:space="preserve"> </v>
      </c>
      <c r="L61" s="19" t="str">
        <f t="shared" si="7"/>
        <v xml:space="preserve"> </v>
      </c>
      <c r="N61" s="22">
        <v>42372</v>
      </c>
      <c r="O61" s="23">
        <v>0.91728009259259258</v>
      </c>
      <c r="P61" s="5">
        <v>7113</v>
      </c>
      <c r="Q61" s="5">
        <v>3</v>
      </c>
      <c r="R61" s="5">
        <v>-103</v>
      </c>
      <c r="S61" s="5">
        <v>367</v>
      </c>
      <c r="T61" s="5">
        <v>367</v>
      </c>
      <c r="U61" s="5">
        <v>423</v>
      </c>
      <c r="V61" s="5">
        <v>455</v>
      </c>
      <c r="W61" s="5">
        <v>100</v>
      </c>
      <c r="X61" s="5">
        <v>72</v>
      </c>
      <c r="Y61" s="5">
        <v>365</v>
      </c>
      <c r="Z61" s="5">
        <v>379</v>
      </c>
      <c r="AA61" s="5">
        <v>325</v>
      </c>
      <c r="AB61" s="5">
        <v>203</v>
      </c>
      <c r="AC61" s="5">
        <v>0</v>
      </c>
      <c r="AD61" s="5">
        <v>0</v>
      </c>
      <c r="AE61" s="5">
        <v>425</v>
      </c>
      <c r="AF61" s="5">
        <v>-520</v>
      </c>
      <c r="AG61" s="5">
        <v>-82</v>
      </c>
      <c r="AH61" s="5">
        <v>2</v>
      </c>
      <c r="AI61" s="5">
        <v>10</v>
      </c>
    </row>
    <row r="62" spans="1:35" s="5" customFormat="1" ht="13.2" x14ac:dyDescent="0.25">
      <c r="A62" s="20">
        <f t="shared" si="0"/>
        <v>0.91866898148148157</v>
      </c>
      <c r="B62" s="24">
        <f t="shared" si="8"/>
        <v>45.5</v>
      </c>
      <c r="C62" s="24">
        <f t="shared" si="1"/>
        <v>36.299999999999997</v>
      </c>
      <c r="D62" s="24">
        <f t="shared" si="1"/>
        <v>36.4</v>
      </c>
      <c r="E62" s="24">
        <f t="shared" si="2"/>
        <v>20.399999999999999</v>
      </c>
      <c r="F62" s="24">
        <f t="shared" si="3"/>
        <v>-10.4</v>
      </c>
      <c r="G62" s="24">
        <f t="shared" si="4"/>
        <v>10.5</v>
      </c>
      <c r="H62" s="24">
        <f t="shared" si="4"/>
        <v>7.4</v>
      </c>
      <c r="J62" s="17" t="str">
        <f t="shared" si="5"/>
        <v xml:space="preserve"> </v>
      </c>
      <c r="K62" s="18" t="str">
        <f t="shared" si="6"/>
        <v xml:space="preserve"> </v>
      </c>
      <c r="L62" s="19" t="str">
        <f t="shared" si="7"/>
        <v xml:space="preserve"> </v>
      </c>
      <c r="N62" s="22">
        <v>42372</v>
      </c>
      <c r="O62" s="23">
        <v>0.91866898148148157</v>
      </c>
      <c r="P62" s="5">
        <v>7113</v>
      </c>
      <c r="Q62" s="5">
        <v>3</v>
      </c>
      <c r="R62" s="5">
        <v>-104</v>
      </c>
      <c r="S62" s="5">
        <v>363</v>
      </c>
      <c r="T62" s="5">
        <v>364</v>
      </c>
      <c r="U62" s="5">
        <v>423</v>
      </c>
      <c r="V62" s="5">
        <v>455</v>
      </c>
      <c r="W62" s="5">
        <v>105</v>
      </c>
      <c r="X62" s="5">
        <v>74</v>
      </c>
      <c r="Y62" s="5">
        <v>362</v>
      </c>
      <c r="Z62" s="5">
        <v>378</v>
      </c>
      <c r="AA62" s="5">
        <v>325</v>
      </c>
      <c r="AB62" s="5">
        <v>204</v>
      </c>
      <c r="AC62" s="5">
        <v>0</v>
      </c>
      <c r="AD62" s="5">
        <v>0</v>
      </c>
      <c r="AE62" s="5">
        <v>425</v>
      </c>
      <c r="AF62" s="5">
        <v>-640</v>
      </c>
      <c r="AG62" s="5">
        <v>-82</v>
      </c>
      <c r="AH62" s="5">
        <v>2</v>
      </c>
      <c r="AI62" s="5">
        <v>10</v>
      </c>
    </row>
    <row r="63" spans="1:35" s="5" customFormat="1" ht="13.2" x14ac:dyDescent="0.25">
      <c r="A63" s="20">
        <f t="shared" si="0"/>
        <v>0.92005787037037035</v>
      </c>
      <c r="B63" s="24">
        <f t="shared" si="8"/>
        <v>45.5</v>
      </c>
      <c r="C63" s="24">
        <f t="shared" ref="C63:D126" si="9">+S63/10</f>
        <v>36.1</v>
      </c>
      <c r="D63" s="24">
        <f t="shared" si="9"/>
        <v>36.1</v>
      </c>
      <c r="E63" s="24">
        <f t="shared" si="2"/>
        <v>20.3</v>
      </c>
      <c r="F63" s="24">
        <f t="shared" si="3"/>
        <v>-10.3</v>
      </c>
      <c r="G63" s="24">
        <f t="shared" ref="G63:H126" si="10">+W63/10</f>
        <v>10.9</v>
      </c>
      <c r="H63" s="24">
        <f t="shared" si="10"/>
        <v>7.6</v>
      </c>
      <c r="J63" s="17" t="str">
        <f t="shared" si="5"/>
        <v xml:space="preserve"> </v>
      </c>
      <c r="K63" s="18" t="str">
        <f t="shared" si="6"/>
        <v xml:space="preserve"> </v>
      </c>
      <c r="L63" s="19" t="str">
        <f t="shared" si="7"/>
        <v xml:space="preserve"> </v>
      </c>
      <c r="N63" s="22">
        <v>42372</v>
      </c>
      <c r="O63" s="23">
        <v>0.92005787037037035</v>
      </c>
      <c r="P63" s="5">
        <v>7113</v>
      </c>
      <c r="Q63" s="5">
        <v>3</v>
      </c>
      <c r="R63" s="5">
        <v>-103</v>
      </c>
      <c r="S63" s="5">
        <v>361</v>
      </c>
      <c r="T63" s="5">
        <v>361</v>
      </c>
      <c r="U63" s="5">
        <v>423</v>
      </c>
      <c r="V63" s="5">
        <v>455</v>
      </c>
      <c r="W63" s="5">
        <v>109</v>
      </c>
      <c r="X63" s="5">
        <v>76</v>
      </c>
      <c r="Y63" s="5">
        <v>360</v>
      </c>
      <c r="Z63" s="5">
        <v>376</v>
      </c>
      <c r="AA63" s="5">
        <v>324</v>
      </c>
      <c r="AB63" s="5">
        <v>203</v>
      </c>
      <c r="AC63" s="5">
        <v>0</v>
      </c>
      <c r="AD63" s="5">
        <v>0</v>
      </c>
      <c r="AE63" s="5">
        <v>425</v>
      </c>
      <c r="AF63" s="5">
        <v>-765</v>
      </c>
      <c r="AG63" s="5">
        <v>-82</v>
      </c>
      <c r="AH63" s="5">
        <v>2</v>
      </c>
      <c r="AI63" s="5">
        <v>10</v>
      </c>
    </row>
    <row r="64" spans="1:35" s="5" customFormat="1" ht="13.2" x14ac:dyDescent="0.25">
      <c r="A64" s="20">
        <f t="shared" si="0"/>
        <v>0.92144675925925934</v>
      </c>
      <c r="B64" s="24">
        <f t="shared" si="8"/>
        <v>45.5</v>
      </c>
      <c r="C64" s="24">
        <f t="shared" si="9"/>
        <v>35.700000000000003</v>
      </c>
      <c r="D64" s="24">
        <f t="shared" si="9"/>
        <v>35.700000000000003</v>
      </c>
      <c r="E64" s="24">
        <f t="shared" si="2"/>
        <v>20.3</v>
      </c>
      <c r="F64" s="24">
        <f t="shared" si="3"/>
        <v>-10.4</v>
      </c>
      <c r="G64" s="24">
        <f t="shared" si="10"/>
        <v>11.4</v>
      </c>
      <c r="H64" s="24">
        <f t="shared" si="10"/>
        <v>7.8</v>
      </c>
      <c r="J64" s="17" t="str">
        <f t="shared" si="5"/>
        <v xml:space="preserve"> </v>
      </c>
      <c r="K64" s="18" t="str">
        <f t="shared" si="6"/>
        <v xml:space="preserve"> </v>
      </c>
      <c r="L64" s="19" t="str">
        <f t="shared" si="7"/>
        <v xml:space="preserve"> </v>
      </c>
      <c r="N64" s="22">
        <v>42372</v>
      </c>
      <c r="O64" s="23">
        <v>0.92144675925925934</v>
      </c>
      <c r="P64" s="5">
        <v>7113</v>
      </c>
      <c r="Q64" s="5">
        <v>3</v>
      </c>
      <c r="R64" s="5">
        <v>-104</v>
      </c>
      <c r="S64" s="5">
        <v>357</v>
      </c>
      <c r="T64" s="5">
        <v>357</v>
      </c>
      <c r="U64" s="5">
        <v>423</v>
      </c>
      <c r="V64" s="5">
        <v>455</v>
      </c>
      <c r="W64" s="5">
        <v>114</v>
      </c>
      <c r="X64" s="5">
        <v>78</v>
      </c>
      <c r="Y64" s="5">
        <v>357</v>
      </c>
      <c r="Z64" s="5">
        <v>374</v>
      </c>
      <c r="AA64" s="5">
        <v>324</v>
      </c>
      <c r="AB64" s="5">
        <v>203</v>
      </c>
      <c r="AC64" s="5">
        <v>0</v>
      </c>
      <c r="AD64" s="5">
        <v>0</v>
      </c>
      <c r="AE64" s="5">
        <v>425</v>
      </c>
      <c r="AF64" s="5">
        <v>-897</v>
      </c>
      <c r="AG64" s="5">
        <v>-82</v>
      </c>
      <c r="AH64" s="5">
        <v>2</v>
      </c>
      <c r="AI64" s="5">
        <v>10</v>
      </c>
    </row>
    <row r="65" spans="1:35" s="5" customFormat="1" ht="13.2" x14ac:dyDescent="0.25">
      <c r="A65" s="20">
        <f t="shared" si="0"/>
        <v>0.92282407407407396</v>
      </c>
      <c r="B65" s="24">
        <f t="shared" si="8"/>
        <v>45.4</v>
      </c>
      <c r="C65" s="24">
        <f t="shared" si="9"/>
        <v>35.4</v>
      </c>
      <c r="D65" s="24">
        <f t="shared" si="9"/>
        <v>35.5</v>
      </c>
      <c r="E65" s="24">
        <f t="shared" si="2"/>
        <v>20.3</v>
      </c>
      <c r="F65" s="24">
        <f t="shared" si="3"/>
        <v>-10.4</v>
      </c>
      <c r="G65" s="24">
        <f t="shared" si="10"/>
        <v>11.8</v>
      </c>
      <c r="H65" s="24">
        <f t="shared" si="10"/>
        <v>8.1</v>
      </c>
      <c r="J65" s="17" t="str">
        <f t="shared" si="5"/>
        <v xml:space="preserve"> </v>
      </c>
      <c r="K65" s="18" t="str">
        <f t="shared" si="6"/>
        <v xml:space="preserve"> </v>
      </c>
      <c r="L65" s="19" t="str">
        <f t="shared" si="7"/>
        <v xml:space="preserve"> </v>
      </c>
      <c r="N65" s="22">
        <v>42372</v>
      </c>
      <c r="O65" s="23">
        <v>0.92282407407407396</v>
      </c>
      <c r="P65" s="5">
        <v>7113</v>
      </c>
      <c r="Q65" s="5">
        <v>3</v>
      </c>
      <c r="R65" s="5">
        <v>-104</v>
      </c>
      <c r="S65" s="5">
        <v>354</v>
      </c>
      <c r="T65" s="5">
        <v>355</v>
      </c>
      <c r="U65" s="5">
        <v>423</v>
      </c>
      <c r="V65" s="5">
        <v>454</v>
      </c>
      <c r="W65" s="5">
        <v>118</v>
      </c>
      <c r="X65" s="5">
        <v>81</v>
      </c>
      <c r="Y65" s="5">
        <v>355</v>
      </c>
      <c r="Z65" s="5">
        <v>373</v>
      </c>
      <c r="AA65" s="5">
        <v>323</v>
      </c>
      <c r="AB65" s="5">
        <v>203</v>
      </c>
      <c r="AC65" s="5">
        <v>0</v>
      </c>
      <c r="AD65" s="5">
        <v>0</v>
      </c>
      <c r="AE65" s="5">
        <v>426</v>
      </c>
      <c r="AF65" s="5">
        <v>-1037</v>
      </c>
      <c r="AG65" s="5">
        <v>-82</v>
      </c>
      <c r="AH65" s="5">
        <v>2</v>
      </c>
      <c r="AI65" s="5">
        <v>10</v>
      </c>
    </row>
    <row r="66" spans="1:35" s="5" customFormat="1" ht="13.2" x14ac:dyDescent="0.25">
      <c r="A66" s="20">
        <f t="shared" si="0"/>
        <v>0.92421296296296296</v>
      </c>
      <c r="B66" s="24">
        <f t="shared" si="8"/>
        <v>45.4</v>
      </c>
      <c r="C66" s="24">
        <f t="shared" si="9"/>
        <v>35.200000000000003</v>
      </c>
      <c r="D66" s="24">
        <f t="shared" si="9"/>
        <v>35.200000000000003</v>
      </c>
      <c r="E66" s="24">
        <f t="shared" si="2"/>
        <v>20.3</v>
      </c>
      <c r="F66" s="24">
        <f t="shared" si="3"/>
        <v>-10.5</v>
      </c>
      <c r="G66" s="24">
        <f t="shared" si="10"/>
        <v>12.2</v>
      </c>
      <c r="H66" s="24">
        <f t="shared" si="10"/>
        <v>8.4</v>
      </c>
      <c r="J66" s="17" t="str">
        <f t="shared" si="5"/>
        <v xml:space="preserve"> </v>
      </c>
      <c r="K66" s="18" t="str">
        <f t="shared" si="6"/>
        <v xml:space="preserve"> </v>
      </c>
      <c r="L66" s="19" t="str">
        <f t="shared" si="7"/>
        <v xml:space="preserve"> </v>
      </c>
      <c r="N66" s="22">
        <v>42372</v>
      </c>
      <c r="O66" s="23">
        <v>0.92421296296296296</v>
      </c>
      <c r="P66" s="5">
        <v>7113</v>
      </c>
      <c r="Q66" s="5">
        <v>3</v>
      </c>
      <c r="R66" s="5">
        <v>-105</v>
      </c>
      <c r="S66" s="5">
        <v>352</v>
      </c>
      <c r="T66" s="5">
        <v>352</v>
      </c>
      <c r="U66" s="5">
        <v>423</v>
      </c>
      <c r="V66" s="5">
        <v>454</v>
      </c>
      <c r="W66" s="5">
        <v>122</v>
      </c>
      <c r="X66" s="5">
        <v>84</v>
      </c>
      <c r="Y66" s="5">
        <v>350</v>
      </c>
      <c r="Z66" s="5">
        <v>371</v>
      </c>
      <c r="AA66" s="5">
        <v>323</v>
      </c>
      <c r="AB66" s="5">
        <v>203</v>
      </c>
      <c r="AC66" s="5">
        <v>0</v>
      </c>
      <c r="AD66" s="5">
        <v>0</v>
      </c>
      <c r="AE66" s="5">
        <v>426</v>
      </c>
      <c r="AF66" s="5">
        <v>-1182</v>
      </c>
      <c r="AG66" s="5">
        <v>-83</v>
      </c>
      <c r="AH66" s="5">
        <v>2</v>
      </c>
      <c r="AI66" s="5">
        <v>10</v>
      </c>
    </row>
    <row r="67" spans="1:35" s="5" customFormat="1" ht="13.2" x14ac:dyDescent="0.25">
      <c r="A67" s="20">
        <f t="shared" si="0"/>
        <v>0.92560185185185195</v>
      </c>
      <c r="B67" s="24">
        <f t="shared" si="8"/>
        <v>45.4</v>
      </c>
      <c r="C67" s="24">
        <f t="shared" si="9"/>
        <v>35.4</v>
      </c>
      <c r="D67" s="24">
        <f t="shared" si="9"/>
        <v>35.1</v>
      </c>
      <c r="E67" s="24">
        <f t="shared" si="2"/>
        <v>20.3</v>
      </c>
      <c r="F67" s="24">
        <f t="shared" si="3"/>
        <v>-10.4</v>
      </c>
      <c r="G67" s="24">
        <f t="shared" si="10"/>
        <v>12.6</v>
      </c>
      <c r="H67" s="24">
        <f t="shared" si="10"/>
        <v>8.6</v>
      </c>
      <c r="J67" s="17" t="str">
        <f t="shared" si="5"/>
        <v xml:space="preserve"> </v>
      </c>
      <c r="K67" s="18" t="str">
        <f t="shared" si="6"/>
        <v xml:space="preserve"> </v>
      </c>
      <c r="L67" s="19" t="str">
        <f t="shared" si="7"/>
        <v xml:space="preserve"> </v>
      </c>
      <c r="N67" s="22">
        <v>42372</v>
      </c>
      <c r="O67" s="23">
        <v>0.92560185185185195</v>
      </c>
      <c r="P67" s="5">
        <v>7113</v>
      </c>
      <c r="Q67" s="5">
        <v>3</v>
      </c>
      <c r="R67" s="5">
        <v>-104</v>
      </c>
      <c r="S67" s="5">
        <v>354</v>
      </c>
      <c r="T67" s="5">
        <v>351</v>
      </c>
      <c r="U67" s="5">
        <v>423</v>
      </c>
      <c r="V67" s="5">
        <v>454</v>
      </c>
      <c r="W67" s="5">
        <v>126</v>
      </c>
      <c r="X67" s="5">
        <v>86</v>
      </c>
      <c r="Y67" s="5">
        <v>348</v>
      </c>
      <c r="Z67" s="5">
        <v>370</v>
      </c>
      <c r="AA67" s="5">
        <v>322</v>
      </c>
      <c r="AB67" s="5">
        <v>203</v>
      </c>
      <c r="AC67" s="5">
        <v>0</v>
      </c>
      <c r="AD67" s="5">
        <v>0</v>
      </c>
      <c r="AE67" s="5">
        <v>426</v>
      </c>
      <c r="AF67" s="5">
        <v>-1332</v>
      </c>
      <c r="AG67" s="5">
        <v>-83</v>
      </c>
      <c r="AH67" s="5">
        <v>2</v>
      </c>
      <c r="AI67" s="5">
        <v>10</v>
      </c>
    </row>
    <row r="68" spans="1:35" s="5" customFormat="1" ht="13.2" x14ac:dyDescent="0.25">
      <c r="A68" s="20">
        <f t="shared" ref="A68:A131" si="11">+O68</f>
        <v>0.92699074074074073</v>
      </c>
      <c r="B68" s="24">
        <f t="shared" si="8"/>
        <v>45.4</v>
      </c>
      <c r="C68" s="24">
        <f t="shared" si="9"/>
        <v>34.6</v>
      </c>
      <c r="D68" s="24">
        <f t="shared" si="9"/>
        <v>34.700000000000003</v>
      </c>
      <c r="E68" s="24">
        <f t="shared" ref="E68:E131" si="12">+AB68/10</f>
        <v>20.3</v>
      </c>
      <c r="F68" s="24">
        <f t="shared" ref="F68:F131" si="13">+R68/10</f>
        <v>-10.5</v>
      </c>
      <c r="G68" s="24">
        <f t="shared" si="10"/>
        <v>13</v>
      </c>
      <c r="H68" s="24">
        <f t="shared" si="10"/>
        <v>8.6999999999999993</v>
      </c>
      <c r="J68" s="17" t="str">
        <f t="shared" ref="J68:J131" si="14">IF($AH68=7,$C68-$D68," ")</f>
        <v xml:space="preserve"> </v>
      </c>
      <c r="K68" s="18" t="str">
        <f t="shared" ref="K68:K131" si="15">IF($AH68=15,$C68-$D68," ")</f>
        <v xml:space="preserve"> </v>
      </c>
      <c r="L68" s="19" t="str">
        <f t="shared" ref="L68:L131" si="16">IF(AH68=7,G68-H68,IF(AH68=15,G68-H68," "))</f>
        <v xml:space="preserve"> </v>
      </c>
      <c r="N68" s="22">
        <v>42372</v>
      </c>
      <c r="O68" s="23">
        <v>0.92699074074074073</v>
      </c>
      <c r="P68" s="5">
        <v>7113</v>
      </c>
      <c r="Q68" s="5">
        <v>3</v>
      </c>
      <c r="R68" s="5">
        <v>-105</v>
      </c>
      <c r="S68" s="5">
        <v>346</v>
      </c>
      <c r="T68" s="5">
        <v>347</v>
      </c>
      <c r="U68" s="5">
        <v>423</v>
      </c>
      <c r="V68" s="5">
        <v>454</v>
      </c>
      <c r="W68" s="5">
        <v>130</v>
      </c>
      <c r="X68" s="5">
        <v>87</v>
      </c>
      <c r="Y68" s="5">
        <v>346</v>
      </c>
      <c r="Z68" s="5">
        <v>369</v>
      </c>
      <c r="AA68" s="5">
        <v>322</v>
      </c>
      <c r="AB68" s="5">
        <v>203</v>
      </c>
      <c r="AC68" s="5">
        <v>0</v>
      </c>
      <c r="AD68" s="5">
        <v>0</v>
      </c>
      <c r="AE68" s="5">
        <v>426</v>
      </c>
      <c r="AF68" s="5">
        <v>-1488</v>
      </c>
      <c r="AG68" s="5">
        <v>-83</v>
      </c>
      <c r="AH68" s="5">
        <v>2</v>
      </c>
      <c r="AI68" s="5">
        <v>10</v>
      </c>
    </row>
    <row r="69" spans="1:35" s="5" customFormat="1" ht="13.2" x14ac:dyDescent="0.25">
      <c r="A69" s="20">
        <f t="shared" si="11"/>
        <v>0.92837962962962972</v>
      </c>
      <c r="B69" s="24">
        <f t="shared" ref="B69:B132" si="17">+V69/10</f>
        <v>45.4</v>
      </c>
      <c r="C69" s="24">
        <f t="shared" si="9"/>
        <v>34.799999999999997</v>
      </c>
      <c r="D69" s="24">
        <f t="shared" si="9"/>
        <v>34.5</v>
      </c>
      <c r="E69" s="24">
        <f t="shared" si="12"/>
        <v>20.3</v>
      </c>
      <c r="F69" s="24">
        <f t="shared" si="13"/>
        <v>-10.5</v>
      </c>
      <c r="G69" s="24">
        <f t="shared" si="10"/>
        <v>13.2</v>
      </c>
      <c r="H69" s="24">
        <f t="shared" si="10"/>
        <v>9.1999999999999993</v>
      </c>
      <c r="J69" s="17" t="str">
        <f t="shared" si="14"/>
        <v xml:space="preserve"> </v>
      </c>
      <c r="K69" s="18" t="str">
        <f t="shared" si="15"/>
        <v xml:space="preserve"> </v>
      </c>
      <c r="L69" s="19" t="str">
        <f t="shared" si="16"/>
        <v xml:space="preserve"> </v>
      </c>
      <c r="N69" s="22">
        <v>42372</v>
      </c>
      <c r="O69" s="23">
        <v>0.92837962962962972</v>
      </c>
      <c r="P69" s="5">
        <v>7113</v>
      </c>
      <c r="Q69" s="5">
        <v>3</v>
      </c>
      <c r="R69" s="5">
        <v>-105</v>
      </c>
      <c r="S69" s="5">
        <v>348</v>
      </c>
      <c r="T69" s="5">
        <v>345</v>
      </c>
      <c r="U69" s="5">
        <v>423</v>
      </c>
      <c r="V69" s="5">
        <v>454</v>
      </c>
      <c r="W69" s="5">
        <v>132</v>
      </c>
      <c r="X69" s="5">
        <v>92</v>
      </c>
      <c r="Y69" s="5">
        <v>343</v>
      </c>
      <c r="Z69" s="5">
        <v>368</v>
      </c>
      <c r="AA69" s="5">
        <v>321</v>
      </c>
      <c r="AB69" s="5">
        <v>203</v>
      </c>
      <c r="AC69" s="5">
        <v>0</v>
      </c>
      <c r="AD69" s="5">
        <v>0</v>
      </c>
      <c r="AE69" s="5">
        <v>426</v>
      </c>
      <c r="AF69" s="5">
        <v>-1650</v>
      </c>
      <c r="AG69" s="5">
        <v>-83</v>
      </c>
      <c r="AH69" s="5">
        <v>2</v>
      </c>
      <c r="AI69" s="5">
        <v>10</v>
      </c>
    </row>
    <row r="70" spans="1:35" s="5" customFormat="1" ht="13.2" x14ac:dyDescent="0.25">
      <c r="A70" s="20">
        <f t="shared" si="11"/>
        <v>0.92976851851851849</v>
      </c>
      <c r="B70" s="24">
        <f t="shared" si="17"/>
        <v>45.3</v>
      </c>
      <c r="C70" s="24">
        <f t="shared" si="9"/>
        <v>34.5</v>
      </c>
      <c r="D70" s="24">
        <f t="shared" si="9"/>
        <v>34.299999999999997</v>
      </c>
      <c r="E70" s="24">
        <f t="shared" si="12"/>
        <v>20.3</v>
      </c>
      <c r="F70" s="24">
        <f t="shared" si="13"/>
        <v>-10.6</v>
      </c>
      <c r="G70" s="24">
        <f t="shared" si="10"/>
        <v>13.4</v>
      </c>
      <c r="H70" s="24">
        <f t="shared" si="10"/>
        <v>9.5</v>
      </c>
      <c r="J70" s="17" t="str">
        <f t="shared" si="14"/>
        <v xml:space="preserve"> </v>
      </c>
      <c r="K70" s="18" t="str">
        <f t="shared" si="15"/>
        <v xml:space="preserve"> </v>
      </c>
      <c r="L70" s="19" t="str">
        <f t="shared" si="16"/>
        <v xml:space="preserve"> </v>
      </c>
      <c r="N70" s="22">
        <v>42372</v>
      </c>
      <c r="O70" s="23">
        <v>0.92976851851851849</v>
      </c>
      <c r="P70" s="5">
        <v>7113</v>
      </c>
      <c r="Q70" s="5">
        <v>3</v>
      </c>
      <c r="R70" s="5">
        <v>-106</v>
      </c>
      <c r="S70" s="5">
        <v>345</v>
      </c>
      <c r="T70" s="5">
        <v>343</v>
      </c>
      <c r="U70" s="5">
        <v>423</v>
      </c>
      <c r="V70" s="5">
        <v>453</v>
      </c>
      <c r="W70" s="5">
        <v>134</v>
      </c>
      <c r="X70" s="5">
        <v>95</v>
      </c>
      <c r="Y70" s="5">
        <v>341</v>
      </c>
      <c r="Z70" s="5">
        <v>367</v>
      </c>
      <c r="AA70" s="5">
        <v>321</v>
      </c>
      <c r="AB70" s="5">
        <v>203</v>
      </c>
      <c r="AC70" s="5">
        <v>0</v>
      </c>
      <c r="AD70" s="5">
        <v>0</v>
      </c>
      <c r="AE70" s="5">
        <v>426</v>
      </c>
      <c r="AF70" s="5">
        <v>-1817</v>
      </c>
      <c r="AG70" s="5">
        <v>-84</v>
      </c>
      <c r="AH70" s="5">
        <v>2</v>
      </c>
      <c r="AI70" s="5">
        <v>10</v>
      </c>
    </row>
    <row r="71" spans="1:35" s="5" customFormat="1" ht="13.2" x14ac:dyDescent="0.25">
      <c r="A71" s="20">
        <f t="shared" si="11"/>
        <v>0.93115740740740749</v>
      </c>
      <c r="B71" s="24">
        <f t="shared" si="17"/>
        <v>45.3</v>
      </c>
      <c r="C71" s="24">
        <f t="shared" si="9"/>
        <v>33.799999999999997</v>
      </c>
      <c r="D71" s="24">
        <f t="shared" si="9"/>
        <v>33.9</v>
      </c>
      <c r="E71" s="24">
        <f t="shared" si="12"/>
        <v>20.3</v>
      </c>
      <c r="F71" s="24">
        <f t="shared" si="13"/>
        <v>-10.7</v>
      </c>
      <c r="G71" s="24">
        <f t="shared" si="10"/>
        <v>13.8</v>
      </c>
      <c r="H71" s="24">
        <f t="shared" si="10"/>
        <v>9.8000000000000007</v>
      </c>
      <c r="J71" s="17" t="str">
        <f t="shared" si="14"/>
        <v xml:space="preserve"> </v>
      </c>
      <c r="K71" s="18" t="str">
        <f t="shared" si="15"/>
        <v xml:space="preserve"> </v>
      </c>
      <c r="L71" s="19" t="str">
        <f t="shared" si="16"/>
        <v xml:space="preserve"> </v>
      </c>
      <c r="N71" s="22">
        <v>42372</v>
      </c>
      <c r="O71" s="23">
        <v>0.93115740740740749</v>
      </c>
      <c r="P71" s="5">
        <v>7113</v>
      </c>
      <c r="Q71" s="5">
        <v>3</v>
      </c>
      <c r="R71" s="5">
        <v>-107</v>
      </c>
      <c r="S71" s="5">
        <v>338</v>
      </c>
      <c r="T71" s="5">
        <v>339</v>
      </c>
      <c r="U71" s="5">
        <v>422</v>
      </c>
      <c r="V71" s="5">
        <v>453</v>
      </c>
      <c r="W71" s="5">
        <v>138</v>
      </c>
      <c r="X71" s="5">
        <v>98</v>
      </c>
      <c r="Y71" s="5">
        <v>339</v>
      </c>
      <c r="Z71" s="5">
        <v>366</v>
      </c>
      <c r="AA71" s="5">
        <v>321</v>
      </c>
      <c r="AB71" s="5">
        <v>203</v>
      </c>
      <c r="AC71" s="5">
        <v>0</v>
      </c>
      <c r="AD71" s="5">
        <v>0</v>
      </c>
      <c r="AE71" s="5">
        <v>427</v>
      </c>
      <c r="AF71" s="5">
        <v>-1991</v>
      </c>
      <c r="AG71" s="5">
        <v>-84</v>
      </c>
      <c r="AH71" s="5">
        <v>2</v>
      </c>
      <c r="AI71" s="5">
        <v>10</v>
      </c>
    </row>
    <row r="72" spans="1:35" s="5" customFormat="1" ht="13.2" x14ac:dyDescent="0.25">
      <c r="A72" s="20">
        <f t="shared" si="11"/>
        <v>0.93254629629629626</v>
      </c>
      <c r="B72" s="24">
        <f t="shared" si="17"/>
        <v>45.3</v>
      </c>
      <c r="C72" s="24">
        <f t="shared" si="9"/>
        <v>38</v>
      </c>
      <c r="D72" s="24">
        <f t="shared" si="9"/>
        <v>34.200000000000003</v>
      </c>
      <c r="E72" s="24">
        <f t="shared" si="12"/>
        <v>20.3</v>
      </c>
      <c r="F72" s="24">
        <f t="shared" si="13"/>
        <v>-10.7</v>
      </c>
      <c r="G72" s="24">
        <f t="shared" si="10"/>
        <v>2.6</v>
      </c>
      <c r="H72" s="24">
        <f t="shared" si="10"/>
        <v>2.2000000000000002</v>
      </c>
      <c r="J72" s="17">
        <f t="shared" si="14"/>
        <v>3.7999999999999972</v>
      </c>
      <c r="K72" s="18" t="str">
        <f t="shared" si="15"/>
        <v xml:space="preserve"> </v>
      </c>
      <c r="L72" s="19">
        <f t="shared" si="16"/>
        <v>0.39999999999999991</v>
      </c>
      <c r="N72" s="22">
        <v>42372</v>
      </c>
      <c r="O72" s="23">
        <v>0.93254629629629626</v>
      </c>
      <c r="P72" s="5">
        <v>7113</v>
      </c>
      <c r="Q72" s="5">
        <v>3</v>
      </c>
      <c r="R72" s="5">
        <v>-107</v>
      </c>
      <c r="S72" s="5">
        <v>380</v>
      </c>
      <c r="T72" s="5">
        <v>342</v>
      </c>
      <c r="U72" s="5">
        <v>422</v>
      </c>
      <c r="V72" s="5">
        <v>453</v>
      </c>
      <c r="W72" s="5">
        <v>26</v>
      </c>
      <c r="X72" s="5">
        <v>22</v>
      </c>
      <c r="Y72" s="5">
        <v>401</v>
      </c>
      <c r="Z72" s="5">
        <v>537</v>
      </c>
      <c r="AA72" s="5">
        <v>0</v>
      </c>
      <c r="AB72" s="5">
        <v>203</v>
      </c>
      <c r="AC72" s="5">
        <v>0</v>
      </c>
      <c r="AD72" s="5">
        <v>0</v>
      </c>
      <c r="AE72" s="5">
        <v>427</v>
      </c>
      <c r="AF72" s="5">
        <v>-2158</v>
      </c>
      <c r="AG72" s="5">
        <v>-84</v>
      </c>
      <c r="AH72" s="5">
        <v>7</v>
      </c>
      <c r="AI72" s="5">
        <v>30</v>
      </c>
    </row>
    <row r="73" spans="1:35" s="5" customFormat="1" ht="13.2" x14ac:dyDescent="0.25">
      <c r="A73" s="20">
        <f t="shared" si="11"/>
        <v>0.93393518518518526</v>
      </c>
      <c r="B73" s="24">
        <f t="shared" si="17"/>
        <v>45.3</v>
      </c>
      <c r="C73" s="24">
        <f t="shared" si="9"/>
        <v>39.799999999999997</v>
      </c>
      <c r="D73" s="24">
        <f t="shared" si="9"/>
        <v>34.200000000000003</v>
      </c>
      <c r="E73" s="24">
        <f t="shared" si="12"/>
        <v>20.3</v>
      </c>
      <c r="F73" s="24">
        <f t="shared" si="13"/>
        <v>-10.8</v>
      </c>
      <c r="G73" s="24">
        <f t="shared" si="10"/>
        <v>2.8</v>
      </c>
      <c r="H73" s="24">
        <f t="shared" si="10"/>
        <v>-1.1000000000000001</v>
      </c>
      <c r="J73" s="17">
        <f t="shared" si="14"/>
        <v>5.5999999999999943</v>
      </c>
      <c r="K73" s="18" t="str">
        <f t="shared" si="15"/>
        <v xml:space="preserve"> </v>
      </c>
      <c r="L73" s="19">
        <f t="shared" si="16"/>
        <v>3.9</v>
      </c>
      <c r="N73" s="22">
        <v>42372</v>
      </c>
      <c r="O73" s="23">
        <v>0.93393518518518526</v>
      </c>
      <c r="P73" s="5">
        <v>7113</v>
      </c>
      <c r="Q73" s="5">
        <v>3</v>
      </c>
      <c r="R73" s="5">
        <v>-108</v>
      </c>
      <c r="S73" s="5">
        <v>398</v>
      </c>
      <c r="T73" s="5">
        <v>342</v>
      </c>
      <c r="U73" s="5">
        <v>422</v>
      </c>
      <c r="V73" s="5">
        <v>453</v>
      </c>
      <c r="W73" s="5">
        <v>28</v>
      </c>
      <c r="X73" s="5">
        <v>-11</v>
      </c>
      <c r="Y73" s="5">
        <v>402</v>
      </c>
      <c r="Z73" s="5">
        <v>685</v>
      </c>
      <c r="AA73" s="5">
        <v>44</v>
      </c>
      <c r="AB73" s="5">
        <v>203</v>
      </c>
      <c r="AC73" s="5">
        <v>0</v>
      </c>
      <c r="AD73" s="5">
        <v>0</v>
      </c>
      <c r="AE73" s="5">
        <v>428</v>
      </c>
      <c r="AF73" s="5">
        <v>-2230</v>
      </c>
      <c r="AG73" s="5">
        <v>-85</v>
      </c>
      <c r="AH73" s="5">
        <v>7</v>
      </c>
      <c r="AI73" s="5">
        <v>30</v>
      </c>
    </row>
    <row r="74" spans="1:35" s="5" customFormat="1" ht="13.2" x14ac:dyDescent="0.25">
      <c r="A74" s="20">
        <f t="shared" si="11"/>
        <v>0.93532407407407403</v>
      </c>
      <c r="B74" s="24">
        <f t="shared" si="17"/>
        <v>45.3</v>
      </c>
      <c r="C74" s="24">
        <f t="shared" si="9"/>
        <v>40.9</v>
      </c>
      <c r="D74" s="24">
        <f t="shared" si="9"/>
        <v>34.5</v>
      </c>
      <c r="E74" s="24">
        <f t="shared" si="12"/>
        <v>20.2</v>
      </c>
      <c r="F74" s="24">
        <f t="shared" si="13"/>
        <v>-10.9</v>
      </c>
      <c r="G74" s="24">
        <f t="shared" si="10"/>
        <v>3</v>
      </c>
      <c r="H74" s="24">
        <f t="shared" si="10"/>
        <v>-1.1000000000000001</v>
      </c>
      <c r="J74" s="17">
        <f t="shared" si="14"/>
        <v>6.3999999999999986</v>
      </c>
      <c r="K74" s="18" t="str">
        <f t="shared" si="15"/>
        <v xml:space="preserve"> </v>
      </c>
      <c r="L74" s="19">
        <f t="shared" si="16"/>
        <v>4.0999999999999996</v>
      </c>
      <c r="N74" s="22">
        <v>42372</v>
      </c>
      <c r="O74" s="23">
        <v>0.93532407407407403</v>
      </c>
      <c r="P74" s="5">
        <v>7113</v>
      </c>
      <c r="Q74" s="5">
        <v>3</v>
      </c>
      <c r="R74" s="5">
        <v>-109</v>
      </c>
      <c r="S74" s="5">
        <v>409</v>
      </c>
      <c r="T74" s="5">
        <v>345</v>
      </c>
      <c r="U74" s="5">
        <v>422</v>
      </c>
      <c r="V74" s="5">
        <v>453</v>
      </c>
      <c r="W74" s="5">
        <v>30</v>
      </c>
      <c r="X74" s="5">
        <v>-11</v>
      </c>
      <c r="Y74" s="5">
        <v>411</v>
      </c>
      <c r="Z74" s="5">
        <v>720</v>
      </c>
      <c r="AA74" s="5">
        <v>44</v>
      </c>
      <c r="AB74" s="5">
        <v>202</v>
      </c>
      <c r="AC74" s="5">
        <v>0</v>
      </c>
      <c r="AD74" s="5">
        <v>0</v>
      </c>
      <c r="AE74" s="5">
        <v>428</v>
      </c>
      <c r="AF74" s="5">
        <v>-2280</v>
      </c>
      <c r="AG74" s="5">
        <v>-85</v>
      </c>
      <c r="AH74" s="5">
        <v>7</v>
      </c>
      <c r="AI74" s="5">
        <v>30</v>
      </c>
    </row>
    <row r="75" spans="1:35" s="5" customFormat="1" ht="13.2" x14ac:dyDescent="0.25">
      <c r="A75" s="20">
        <f t="shared" si="11"/>
        <v>0.93671296296296302</v>
      </c>
      <c r="B75" s="24">
        <f t="shared" si="17"/>
        <v>45.3</v>
      </c>
      <c r="C75" s="24">
        <f t="shared" si="9"/>
        <v>41.6</v>
      </c>
      <c r="D75" s="24">
        <f t="shared" si="9"/>
        <v>34.799999999999997</v>
      </c>
      <c r="E75" s="24">
        <f t="shared" si="12"/>
        <v>20.3</v>
      </c>
      <c r="F75" s="24">
        <f t="shared" si="13"/>
        <v>-10.9</v>
      </c>
      <c r="G75" s="24">
        <f t="shared" si="10"/>
        <v>3</v>
      </c>
      <c r="H75" s="24">
        <f t="shared" si="10"/>
        <v>-1</v>
      </c>
      <c r="J75" s="17">
        <f t="shared" si="14"/>
        <v>6.8000000000000043</v>
      </c>
      <c r="K75" s="18" t="str">
        <f t="shared" si="15"/>
        <v xml:space="preserve"> </v>
      </c>
      <c r="L75" s="19">
        <f t="shared" si="16"/>
        <v>4</v>
      </c>
      <c r="N75" s="22">
        <v>42372</v>
      </c>
      <c r="O75" s="23">
        <v>0.93671296296296302</v>
      </c>
      <c r="P75" s="5">
        <v>7113</v>
      </c>
      <c r="Q75" s="5">
        <v>3</v>
      </c>
      <c r="R75" s="5">
        <v>-109</v>
      </c>
      <c r="S75" s="5">
        <v>416</v>
      </c>
      <c r="T75" s="5">
        <v>348</v>
      </c>
      <c r="U75" s="5">
        <v>422</v>
      </c>
      <c r="V75" s="5">
        <v>453</v>
      </c>
      <c r="W75" s="5">
        <v>30</v>
      </c>
      <c r="X75" s="5">
        <v>-10</v>
      </c>
      <c r="Y75" s="5">
        <v>418</v>
      </c>
      <c r="Z75" s="5">
        <v>734</v>
      </c>
      <c r="AA75" s="5">
        <v>45</v>
      </c>
      <c r="AB75" s="5">
        <v>203</v>
      </c>
      <c r="AC75" s="5">
        <v>0</v>
      </c>
      <c r="AD75" s="5">
        <v>0</v>
      </c>
      <c r="AE75" s="5">
        <v>428</v>
      </c>
      <c r="AF75" s="5">
        <v>-2312</v>
      </c>
      <c r="AG75" s="5">
        <v>-85</v>
      </c>
      <c r="AH75" s="5">
        <v>7</v>
      </c>
      <c r="AI75" s="5">
        <v>30</v>
      </c>
    </row>
    <row r="76" spans="1:35" s="5" customFormat="1" ht="13.2" x14ac:dyDescent="0.25">
      <c r="A76" s="20">
        <f t="shared" si="11"/>
        <v>0.9381018518518518</v>
      </c>
      <c r="B76" s="24">
        <f t="shared" si="17"/>
        <v>45.3</v>
      </c>
      <c r="C76" s="24">
        <f t="shared" si="9"/>
        <v>42.2</v>
      </c>
      <c r="D76" s="24">
        <f t="shared" si="9"/>
        <v>35.200000000000003</v>
      </c>
      <c r="E76" s="24">
        <f t="shared" si="12"/>
        <v>20.3</v>
      </c>
      <c r="F76" s="24">
        <f t="shared" si="13"/>
        <v>-11</v>
      </c>
      <c r="G76" s="24">
        <f t="shared" si="10"/>
        <v>3</v>
      </c>
      <c r="H76" s="24">
        <f t="shared" si="10"/>
        <v>-1.1000000000000001</v>
      </c>
      <c r="J76" s="17">
        <f t="shared" si="14"/>
        <v>7</v>
      </c>
      <c r="K76" s="18" t="str">
        <f t="shared" si="15"/>
        <v xml:space="preserve"> </v>
      </c>
      <c r="L76" s="19">
        <f t="shared" si="16"/>
        <v>4.0999999999999996</v>
      </c>
      <c r="N76" s="22">
        <v>42372</v>
      </c>
      <c r="O76" s="23">
        <v>0.9381018518518518</v>
      </c>
      <c r="P76" s="5">
        <v>7113</v>
      </c>
      <c r="Q76" s="5">
        <v>3</v>
      </c>
      <c r="R76" s="5">
        <v>-110</v>
      </c>
      <c r="S76" s="5">
        <v>422</v>
      </c>
      <c r="T76" s="5">
        <v>352</v>
      </c>
      <c r="U76" s="5">
        <v>422</v>
      </c>
      <c r="V76" s="5">
        <v>453</v>
      </c>
      <c r="W76" s="5">
        <v>30</v>
      </c>
      <c r="X76" s="5">
        <v>-11</v>
      </c>
      <c r="Y76" s="5">
        <v>424</v>
      </c>
      <c r="Z76" s="5">
        <v>743</v>
      </c>
      <c r="AA76" s="5">
        <v>43</v>
      </c>
      <c r="AB76" s="5">
        <v>203</v>
      </c>
      <c r="AC76" s="5">
        <v>0</v>
      </c>
      <c r="AD76" s="5">
        <v>0</v>
      </c>
      <c r="AE76" s="5">
        <v>428</v>
      </c>
      <c r="AF76" s="5">
        <v>-2332</v>
      </c>
      <c r="AG76" s="5">
        <v>-85</v>
      </c>
      <c r="AH76" s="5">
        <v>7</v>
      </c>
      <c r="AI76" s="5">
        <v>30</v>
      </c>
    </row>
    <row r="77" spans="1:35" s="5" customFormat="1" ht="13.2" x14ac:dyDescent="0.25">
      <c r="A77" s="20">
        <f t="shared" si="11"/>
        <v>0.93949074074074079</v>
      </c>
      <c r="B77" s="24">
        <f t="shared" si="17"/>
        <v>45.3</v>
      </c>
      <c r="C77" s="24">
        <f t="shared" si="9"/>
        <v>42.8</v>
      </c>
      <c r="D77" s="24">
        <f t="shared" si="9"/>
        <v>35.6</v>
      </c>
      <c r="E77" s="24">
        <f t="shared" si="12"/>
        <v>20.2</v>
      </c>
      <c r="F77" s="24">
        <f t="shared" si="13"/>
        <v>-11.2</v>
      </c>
      <c r="G77" s="24">
        <f t="shared" si="10"/>
        <v>3</v>
      </c>
      <c r="H77" s="24">
        <f t="shared" si="10"/>
        <v>-1.2</v>
      </c>
      <c r="J77" s="17">
        <f t="shared" si="14"/>
        <v>7.1999999999999957</v>
      </c>
      <c r="K77" s="18" t="str">
        <f t="shared" si="15"/>
        <v xml:space="preserve"> </v>
      </c>
      <c r="L77" s="19">
        <f t="shared" si="16"/>
        <v>4.2</v>
      </c>
      <c r="N77" s="22">
        <v>42372</v>
      </c>
      <c r="O77" s="23">
        <v>0.93949074074074079</v>
      </c>
      <c r="P77" s="5">
        <v>7113</v>
      </c>
      <c r="Q77" s="5">
        <v>3</v>
      </c>
      <c r="R77" s="5">
        <v>-112</v>
      </c>
      <c r="S77" s="5">
        <v>428</v>
      </c>
      <c r="T77" s="5">
        <v>356</v>
      </c>
      <c r="U77" s="5">
        <v>422</v>
      </c>
      <c r="V77" s="5">
        <v>453</v>
      </c>
      <c r="W77" s="5">
        <v>30</v>
      </c>
      <c r="X77" s="5">
        <v>-12</v>
      </c>
      <c r="Y77" s="5">
        <v>430</v>
      </c>
      <c r="Z77" s="5">
        <v>751</v>
      </c>
      <c r="AA77" s="5">
        <v>43</v>
      </c>
      <c r="AB77" s="5">
        <v>202</v>
      </c>
      <c r="AC77" s="5">
        <v>0</v>
      </c>
      <c r="AD77" s="5">
        <v>0</v>
      </c>
      <c r="AE77" s="5">
        <v>428</v>
      </c>
      <c r="AF77" s="5">
        <v>-2339</v>
      </c>
      <c r="AG77" s="5">
        <v>-86</v>
      </c>
      <c r="AH77" s="5">
        <v>7</v>
      </c>
      <c r="AI77" s="5">
        <v>30</v>
      </c>
    </row>
    <row r="78" spans="1:35" s="5" customFormat="1" ht="13.2" x14ac:dyDescent="0.25">
      <c r="A78" s="20">
        <f t="shared" si="11"/>
        <v>0.94087962962962957</v>
      </c>
      <c r="B78" s="24">
        <f t="shared" si="17"/>
        <v>45.3</v>
      </c>
      <c r="C78" s="24">
        <f t="shared" si="9"/>
        <v>43.3</v>
      </c>
      <c r="D78" s="24">
        <f t="shared" si="9"/>
        <v>36.1</v>
      </c>
      <c r="E78" s="24">
        <f t="shared" si="12"/>
        <v>20.2</v>
      </c>
      <c r="F78" s="24">
        <f t="shared" si="13"/>
        <v>-11.3</v>
      </c>
      <c r="G78" s="24">
        <f t="shared" si="10"/>
        <v>3</v>
      </c>
      <c r="H78" s="24">
        <f t="shared" si="10"/>
        <v>-1</v>
      </c>
      <c r="J78" s="17">
        <f t="shared" si="14"/>
        <v>7.1999999999999957</v>
      </c>
      <c r="K78" s="18" t="str">
        <f t="shared" si="15"/>
        <v xml:space="preserve"> </v>
      </c>
      <c r="L78" s="19">
        <f t="shared" si="16"/>
        <v>4</v>
      </c>
      <c r="N78" s="22">
        <v>42372</v>
      </c>
      <c r="O78" s="23">
        <v>0.94087962962962957</v>
      </c>
      <c r="P78" s="5">
        <v>7113</v>
      </c>
      <c r="Q78" s="5">
        <v>3</v>
      </c>
      <c r="R78" s="5">
        <v>-113</v>
      </c>
      <c r="S78" s="5">
        <v>433</v>
      </c>
      <c r="T78" s="5">
        <v>361</v>
      </c>
      <c r="U78" s="5">
        <v>422</v>
      </c>
      <c r="V78" s="5">
        <v>453</v>
      </c>
      <c r="W78" s="5">
        <v>30</v>
      </c>
      <c r="X78" s="5">
        <v>-10</v>
      </c>
      <c r="Y78" s="5">
        <v>434</v>
      </c>
      <c r="Z78" s="5">
        <v>759</v>
      </c>
      <c r="AA78" s="5">
        <v>44</v>
      </c>
      <c r="AB78" s="5">
        <v>202</v>
      </c>
      <c r="AC78" s="5">
        <v>0</v>
      </c>
      <c r="AD78" s="5">
        <v>0</v>
      </c>
      <c r="AE78" s="5">
        <v>429</v>
      </c>
      <c r="AF78" s="5">
        <v>-2336</v>
      </c>
      <c r="AG78" s="5">
        <v>-86</v>
      </c>
      <c r="AH78" s="5">
        <v>7</v>
      </c>
      <c r="AI78" s="5">
        <v>30</v>
      </c>
    </row>
    <row r="79" spans="1:35" s="5" customFormat="1" ht="13.2" x14ac:dyDescent="0.25">
      <c r="A79" s="20">
        <f t="shared" si="11"/>
        <v>0.94226851851851856</v>
      </c>
      <c r="B79" s="24">
        <f t="shared" si="17"/>
        <v>45.3</v>
      </c>
      <c r="C79" s="24">
        <f t="shared" si="9"/>
        <v>43.8</v>
      </c>
      <c r="D79" s="24">
        <f t="shared" si="9"/>
        <v>36.6</v>
      </c>
      <c r="E79" s="24">
        <f t="shared" si="12"/>
        <v>20.2</v>
      </c>
      <c r="F79" s="24">
        <f t="shared" si="13"/>
        <v>-11.4</v>
      </c>
      <c r="G79" s="24">
        <f t="shared" si="10"/>
        <v>2.8</v>
      </c>
      <c r="H79" s="24">
        <f t="shared" si="10"/>
        <v>-1</v>
      </c>
      <c r="J79" s="17">
        <f t="shared" si="14"/>
        <v>7.1999999999999957</v>
      </c>
      <c r="K79" s="18" t="str">
        <f t="shared" si="15"/>
        <v xml:space="preserve"> </v>
      </c>
      <c r="L79" s="19">
        <f t="shared" si="16"/>
        <v>3.8</v>
      </c>
      <c r="N79" s="22">
        <v>42372</v>
      </c>
      <c r="O79" s="23">
        <v>0.94226851851851856</v>
      </c>
      <c r="P79" s="5">
        <v>7113</v>
      </c>
      <c r="Q79" s="5">
        <v>3</v>
      </c>
      <c r="R79" s="5">
        <v>-114</v>
      </c>
      <c r="S79" s="5">
        <v>438</v>
      </c>
      <c r="T79" s="5">
        <v>366</v>
      </c>
      <c r="U79" s="5">
        <v>422</v>
      </c>
      <c r="V79" s="5">
        <v>453</v>
      </c>
      <c r="W79" s="5">
        <v>28</v>
      </c>
      <c r="X79" s="5">
        <v>-10</v>
      </c>
      <c r="Y79" s="5">
        <v>440</v>
      </c>
      <c r="Z79" s="5">
        <v>768</v>
      </c>
      <c r="AA79" s="5">
        <v>43</v>
      </c>
      <c r="AB79" s="5">
        <v>202</v>
      </c>
      <c r="AC79" s="5">
        <v>0</v>
      </c>
      <c r="AD79" s="5">
        <v>0</v>
      </c>
      <c r="AE79" s="5">
        <v>429</v>
      </c>
      <c r="AF79" s="5">
        <v>-2323</v>
      </c>
      <c r="AG79" s="5">
        <v>-86</v>
      </c>
      <c r="AH79" s="5">
        <v>7</v>
      </c>
      <c r="AI79" s="5">
        <v>30</v>
      </c>
    </row>
    <row r="80" spans="1:35" s="5" customFormat="1" ht="13.2" x14ac:dyDescent="0.25">
      <c r="A80" s="20">
        <f t="shared" si="11"/>
        <v>0.94365740740740733</v>
      </c>
      <c r="B80" s="24">
        <f t="shared" si="17"/>
        <v>45.3</v>
      </c>
      <c r="C80" s="24">
        <f t="shared" si="9"/>
        <v>44.7</v>
      </c>
      <c r="D80" s="24">
        <f t="shared" si="9"/>
        <v>37.200000000000003</v>
      </c>
      <c r="E80" s="24">
        <f t="shared" si="12"/>
        <v>20.2</v>
      </c>
      <c r="F80" s="24">
        <f t="shared" si="13"/>
        <v>-11.5</v>
      </c>
      <c r="G80" s="24">
        <f t="shared" si="10"/>
        <v>2.2999999999999998</v>
      </c>
      <c r="H80" s="24">
        <f t="shared" si="10"/>
        <v>-1.4</v>
      </c>
      <c r="J80" s="17">
        <f t="shared" si="14"/>
        <v>7.5</v>
      </c>
      <c r="K80" s="18" t="str">
        <f t="shared" si="15"/>
        <v xml:space="preserve"> </v>
      </c>
      <c r="L80" s="19">
        <f t="shared" si="16"/>
        <v>3.6999999999999997</v>
      </c>
      <c r="N80" s="22">
        <v>42372</v>
      </c>
      <c r="O80" s="23">
        <v>0.94365740740740733</v>
      </c>
      <c r="P80" s="5">
        <v>7113</v>
      </c>
      <c r="Q80" s="5">
        <v>3</v>
      </c>
      <c r="R80" s="5">
        <v>-115</v>
      </c>
      <c r="S80" s="5">
        <v>447</v>
      </c>
      <c r="T80" s="5">
        <v>372</v>
      </c>
      <c r="U80" s="5">
        <v>422</v>
      </c>
      <c r="V80" s="5">
        <v>453</v>
      </c>
      <c r="W80" s="5">
        <v>23</v>
      </c>
      <c r="X80" s="5">
        <v>-14</v>
      </c>
      <c r="Y80" s="5">
        <v>444</v>
      </c>
      <c r="Z80" s="5">
        <v>780</v>
      </c>
      <c r="AA80" s="5">
        <v>41</v>
      </c>
      <c r="AB80" s="5">
        <v>202</v>
      </c>
      <c r="AC80" s="5">
        <v>0</v>
      </c>
      <c r="AD80" s="5">
        <v>0</v>
      </c>
      <c r="AE80" s="5">
        <v>429</v>
      </c>
      <c r="AF80" s="5">
        <v>-2301</v>
      </c>
      <c r="AG80" s="5">
        <v>-87</v>
      </c>
      <c r="AH80" s="5">
        <v>7</v>
      </c>
      <c r="AI80" s="5">
        <v>30</v>
      </c>
    </row>
    <row r="81" spans="1:35" s="5" customFormat="1" ht="13.2" x14ac:dyDescent="0.25">
      <c r="A81" s="20">
        <f t="shared" si="11"/>
        <v>0.94504629629629633</v>
      </c>
      <c r="B81" s="24">
        <f t="shared" si="17"/>
        <v>45.3</v>
      </c>
      <c r="C81" s="24">
        <f t="shared" si="9"/>
        <v>44.8</v>
      </c>
      <c r="D81" s="24">
        <f t="shared" si="9"/>
        <v>37.6</v>
      </c>
      <c r="E81" s="24">
        <f t="shared" si="12"/>
        <v>20.2</v>
      </c>
      <c r="F81" s="24">
        <f t="shared" si="13"/>
        <v>-11.6</v>
      </c>
      <c r="G81" s="24">
        <f t="shared" si="10"/>
        <v>2</v>
      </c>
      <c r="H81" s="24">
        <f t="shared" si="10"/>
        <v>-1.8</v>
      </c>
      <c r="J81" s="17">
        <f t="shared" si="14"/>
        <v>7.1999999999999957</v>
      </c>
      <c r="K81" s="18" t="str">
        <f t="shared" si="15"/>
        <v xml:space="preserve"> </v>
      </c>
      <c r="L81" s="19">
        <f t="shared" si="16"/>
        <v>3.8</v>
      </c>
      <c r="N81" s="22">
        <v>42372</v>
      </c>
      <c r="O81" s="23">
        <v>0.94504629629629633</v>
      </c>
      <c r="P81" s="5">
        <v>7113</v>
      </c>
      <c r="Q81" s="5">
        <v>3</v>
      </c>
      <c r="R81" s="5">
        <v>-116</v>
      </c>
      <c r="S81" s="5">
        <v>448</v>
      </c>
      <c r="T81" s="5">
        <v>376</v>
      </c>
      <c r="U81" s="5">
        <v>422</v>
      </c>
      <c r="V81" s="5">
        <v>453</v>
      </c>
      <c r="W81" s="5">
        <v>20</v>
      </c>
      <c r="X81" s="5">
        <v>-18</v>
      </c>
      <c r="Y81" s="5">
        <v>450</v>
      </c>
      <c r="Z81" s="5">
        <v>790</v>
      </c>
      <c r="AA81" s="5">
        <v>36</v>
      </c>
      <c r="AB81" s="5">
        <v>202</v>
      </c>
      <c r="AC81" s="5">
        <v>0</v>
      </c>
      <c r="AD81" s="5">
        <v>0</v>
      </c>
      <c r="AE81" s="5">
        <v>429</v>
      </c>
      <c r="AF81" s="5">
        <v>-2269</v>
      </c>
      <c r="AG81" s="5">
        <v>-87</v>
      </c>
      <c r="AH81" s="5">
        <v>7</v>
      </c>
      <c r="AI81" s="5">
        <v>30</v>
      </c>
    </row>
    <row r="82" spans="1:35" s="5" customFormat="1" ht="13.2" x14ac:dyDescent="0.25">
      <c r="A82" s="20">
        <f t="shared" si="11"/>
        <v>0.94643518518518521</v>
      </c>
      <c r="B82" s="24">
        <f t="shared" si="17"/>
        <v>45.2</v>
      </c>
      <c r="C82" s="24">
        <f t="shared" si="9"/>
        <v>45.4</v>
      </c>
      <c r="D82" s="24">
        <f t="shared" si="9"/>
        <v>38.1</v>
      </c>
      <c r="E82" s="24">
        <f t="shared" si="12"/>
        <v>20.3</v>
      </c>
      <c r="F82" s="24">
        <f t="shared" si="13"/>
        <v>-11.7</v>
      </c>
      <c r="G82" s="24">
        <f t="shared" si="10"/>
        <v>1.9</v>
      </c>
      <c r="H82" s="24">
        <f t="shared" si="10"/>
        <v>-2</v>
      </c>
      <c r="J82" s="17">
        <f t="shared" si="14"/>
        <v>7.2999999999999972</v>
      </c>
      <c r="K82" s="18" t="str">
        <f t="shared" si="15"/>
        <v xml:space="preserve"> </v>
      </c>
      <c r="L82" s="19">
        <f t="shared" si="16"/>
        <v>3.9</v>
      </c>
      <c r="N82" s="22">
        <v>42372</v>
      </c>
      <c r="O82" s="23">
        <v>0.94643518518518521</v>
      </c>
      <c r="P82" s="5">
        <v>7113</v>
      </c>
      <c r="Q82" s="5">
        <v>3</v>
      </c>
      <c r="R82" s="5">
        <v>-117</v>
      </c>
      <c r="S82" s="5">
        <v>454</v>
      </c>
      <c r="T82" s="5">
        <v>381</v>
      </c>
      <c r="U82" s="5">
        <v>422</v>
      </c>
      <c r="V82" s="5">
        <v>452</v>
      </c>
      <c r="W82" s="5">
        <v>19</v>
      </c>
      <c r="X82" s="5">
        <v>-20</v>
      </c>
      <c r="Y82" s="5">
        <v>457</v>
      </c>
      <c r="Z82" s="5">
        <v>801</v>
      </c>
      <c r="AA82" s="5">
        <v>35</v>
      </c>
      <c r="AB82" s="5">
        <v>203</v>
      </c>
      <c r="AC82" s="5">
        <v>0</v>
      </c>
      <c r="AD82" s="5">
        <v>0</v>
      </c>
      <c r="AE82" s="5">
        <v>430</v>
      </c>
      <c r="AF82" s="5">
        <v>-2228</v>
      </c>
      <c r="AG82" s="5">
        <v>-87</v>
      </c>
      <c r="AH82" s="5">
        <v>7</v>
      </c>
      <c r="AI82" s="5">
        <v>30</v>
      </c>
    </row>
    <row r="83" spans="1:35" s="5" customFormat="1" ht="13.2" x14ac:dyDescent="0.25">
      <c r="A83" s="20">
        <f t="shared" si="11"/>
        <v>0.9478240740740741</v>
      </c>
      <c r="B83" s="24">
        <f t="shared" si="17"/>
        <v>45.2</v>
      </c>
      <c r="C83" s="24">
        <f t="shared" si="9"/>
        <v>46.3</v>
      </c>
      <c r="D83" s="24">
        <f t="shared" si="9"/>
        <v>38.700000000000003</v>
      </c>
      <c r="E83" s="24">
        <f t="shared" si="12"/>
        <v>20.2</v>
      </c>
      <c r="F83" s="24">
        <f t="shared" si="13"/>
        <v>-11.8</v>
      </c>
      <c r="G83" s="24">
        <f t="shared" si="10"/>
        <v>1.7</v>
      </c>
      <c r="H83" s="24">
        <f t="shared" si="10"/>
        <v>-1.9</v>
      </c>
      <c r="J83" s="17">
        <f t="shared" si="14"/>
        <v>7.5999999999999943</v>
      </c>
      <c r="K83" s="18" t="str">
        <f t="shared" si="15"/>
        <v xml:space="preserve"> </v>
      </c>
      <c r="L83" s="19">
        <f t="shared" si="16"/>
        <v>3.5999999999999996</v>
      </c>
      <c r="N83" s="22">
        <v>42372</v>
      </c>
      <c r="O83" s="23">
        <v>0.9478240740740741</v>
      </c>
      <c r="P83" s="5">
        <v>7113</v>
      </c>
      <c r="Q83" s="5">
        <v>3</v>
      </c>
      <c r="R83" s="5">
        <v>-118</v>
      </c>
      <c r="S83" s="5">
        <v>463</v>
      </c>
      <c r="T83" s="5">
        <v>387</v>
      </c>
      <c r="U83" s="5">
        <v>422</v>
      </c>
      <c r="V83" s="5">
        <v>452</v>
      </c>
      <c r="W83" s="5">
        <v>17</v>
      </c>
      <c r="X83" s="5">
        <v>-19</v>
      </c>
      <c r="Y83" s="5">
        <v>460</v>
      </c>
      <c r="Z83" s="5">
        <v>810</v>
      </c>
      <c r="AA83" s="5">
        <v>37</v>
      </c>
      <c r="AB83" s="5">
        <v>202</v>
      </c>
      <c r="AC83" s="5">
        <v>0</v>
      </c>
      <c r="AD83" s="5">
        <v>0</v>
      </c>
      <c r="AE83" s="5">
        <v>430</v>
      </c>
      <c r="AF83" s="5">
        <v>-2177</v>
      </c>
      <c r="AG83" s="5">
        <v>-88</v>
      </c>
      <c r="AH83" s="5">
        <v>7</v>
      </c>
      <c r="AI83" s="5">
        <v>30</v>
      </c>
    </row>
    <row r="84" spans="1:35" s="5" customFormat="1" ht="13.2" x14ac:dyDescent="0.25">
      <c r="A84" s="20">
        <f t="shared" si="11"/>
        <v>0.94921296296296298</v>
      </c>
      <c r="B84" s="24">
        <f t="shared" si="17"/>
        <v>45.2</v>
      </c>
      <c r="C84" s="24">
        <f t="shared" si="9"/>
        <v>46.3</v>
      </c>
      <c r="D84" s="24">
        <f t="shared" si="9"/>
        <v>39.1</v>
      </c>
      <c r="E84" s="24">
        <f t="shared" si="12"/>
        <v>20.3</v>
      </c>
      <c r="F84" s="24">
        <f t="shared" si="13"/>
        <v>-11.9</v>
      </c>
      <c r="G84" s="24">
        <f t="shared" si="10"/>
        <v>1.7</v>
      </c>
      <c r="H84" s="24">
        <f t="shared" si="10"/>
        <v>-1.9</v>
      </c>
      <c r="J84" s="17">
        <f t="shared" si="14"/>
        <v>7.1999999999999957</v>
      </c>
      <c r="K84" s="18" t="str">
        <f t="shared" si="15"/>
        <v xml:space="preserve"> </v>
      </c>
      <c r="L84" s="19">
        <f t="shared" si="16"/>
        <v>3.5999999999999996</v>
      </c>
      <c r="N84" s="22">
        <v>42372</v>
      </c>
      <c r="O84" s="23">
        <v>0.94921296296296298</v>
      </c>
      <c r="P84" s="5">
        <v>7113</v>
      </c>
      <c r="Q84" s="5">
        <v>3</v>
      </c>
      <c r="R84" s="5">
        <v>-119</v>
      </c>
      <c r="S84" s="5">
        <v>463</v>
      </c>
      <c r="T84" s="5">
        <v>391</v>
      </c>
      <c r="U84" s="5">
        <v>421</v>
      </c>
      <c r="V84" s="5">
        <v>452</v>
      </c>
      <c r="W84" s="5">
        <v>17</v>
      </c>
      <c r="X84" s="5">
        <v>-19</v>
      </c>
      <c r="Y84" s="5">
        <v>465</v>
      </c>
      <c r="Z84" s="5">
        <v>816</v>
      </c>
      <c r="AA84" s="5">
        <v>35</v>
      </c>
      <c r="AB84" s="5">
        <v>203</v>
      </c>
      <c r="AC84" s="5">
        <v>0</v>
      </c>
      <c r="AD84" s="5">
        <v>0</v>
      </c>
      <c r="AE84" s="5">
        <v>429</v>
      </c>
      <c r="AF84" s="5">
        <v>-2115</v>
      </c>
      <c r="AG84" s="5">
        <v>-88</v>
      </c>
      <c r="AH84" s="5">
        <v>7</v>
      </c>
      <c r="AI84" s="5">
        <v>30</v>
      </c>
    </row>
    <row r="85" spans="1:35" s="5" customFormat="1" ht="13.2" x14ac:dyDescent="0.25">
      <c r="A85" s="20">
        <f t="shared" si="11"/>
        <v>0.95060185185185186</v>
      </c>
      <c r="B85" s="24">
        <f t="shared" si="17"/>
        <v>45</v>
      </c>
      <c r="C85" s="24">
        <f t="shared" si="9"/>
        <v>46.9</v>
      </c>
      <c r="D85" s="24">
        <f t="shared" si="9"/>
        <v>39.6</v>
      </c>
      <c r="E85" s="24">
        <f t="shared" si="12"/>
        <v>20.3</v>
      </c>
      <c r="F85" s="24">
        <f t="shared" si="13"/>
        <v>-12</v>
      </c>
      <c r="G85" s="24">
        <f t="shared" si="10"/>
        <v>1.7</v>
      </c>
      <c r="H85" s="24">
        <f t="shared" si="10"/>
        <v>-2.2000000000000002</v>
      </c>
      <c r="J85" s="17">
        <f t="shared" si="14"/>
        <v>7.2999999999999972</v>
      </c>
      <c r="K85" s="18" t="str">
        <f t="shared" si="15"/>
        <v xml:space="preserve"> </v>
      </c>
      <c r="L85" s="19">
        <f t="shared" si="16"/>
        <v>3.9000000000000004</v>
      </c>
      <c r="N85" s="22">
        <v>42372</v>
      </c>
      <c r="O85" s="23">
        <v>0.95060185185185186</v>
      </c>
      <c r="P85" s="5">
        <v>7113</v>
      </c>
      <c r="Q85" s="5">
        <v>3</v>
      </c>
      <c r="R85" s="5">
        <v>-120</v>
      </c>
      <c r="S85" s="5">
        <v>469</v>
      </c>
      <c r="T85" s="5">
        <v>396</v>
      </c>
      <c r="U85" s="5">
        <v>420</v>
      </c>
      <c r="V85" s="5">
        <v>450</v>
      </c>
      <c r="W85" s="5">
        <v>17</v>
      </c>
      <c r="X85" s="5">
        <v>-22</v>
      </c>
      <c r="Y85" s="5">
        <v>472</v>
      </c>
      <c r="Z85" s="5">
        <v>827</v>
      </c>
      <c r="AA85" s="5">
        <v>34</v>
      </c>
      <c r="AB85" s="5">
        <v>203</v>
      </c>
      <c r="AC85" s="5">
        <v>0</v>
      </c>
      <c r="AD85" s="5">
        <v>0</v>
      </c>
      <c r="AE85" s="5">
        <v>429</v>
      </c>
      <c r="AF85" s="5">
        <v>-2042</v>
      </c>
      <c r="AG85" s="5">
        <v>-88</v>
      </c>
      <c r="AH85" s="5">
        <v>7</v>
      </c>
      <c r="AI85" s="5">
        <v>30</v>
      </c>
    </row>
    <row r="86" spans="1:35" s="5" customFormat="1" ht="13.2" x14ac:dyDescent="0.25">
      <c r="A86" s="20">
        <f t="shared" si="11"/>
        <v>0.95197916666666671</v>
      </c>
      <c r="B86" s="24">
        <f t="shared" si="17"/>
        <v>44.9</v>
      </c>
      <c r="C86" s="24">
        <f t="shared" si="9"/>
        <v>47.4</v>
      </c>
      <c r="D86" s="24">
        <f t="shared" si="9"/>
        <v>40</v>
      </c>
      <c r="E86" s="24">
        <f t="shared" si="12"/>
        <v>20.3</v>
      </c>
      <c r="F86" s="24">
        <f t="shared" si="13"/>
        <v>-12.1</v>
      </c>
      <c r="G86" s="24">
        <f t="shared" si="10"/>
        <v>1.4</v>
      </c>
      <c r="H86" s="24">
        <f t="shared" si="10"/>
        <v>-2</v>
      </c>
      <c r="J86" s="17">
        <f t="shared" si="14"/>
        <v>7.3999999999999986</v>
      </c>
      <c r="K86" s="18" t="str">
        <f t="shared" si="15"/>
        <v xml:space="preserve"> </v>
      </c>
      <c r="L86" s="19">
        <f t="shared" si="16"/>
        <v>3.4</v>
      </c>
      <c r="N86" s="22">
        <v>42372</v>
      </c>
      <c r="O86" s="23">
        <v>0.95197916666666671</v>
      </c>
      <c r="P86" s="5">
        <v>7113</v>
      </c>
      <c r="Q86" s="5">
        <v>3</v>
      </c>
      <c r="R86" s="5">
        <v>-121</v>
      </c>
      <c r="S86" s="5">
        <v>474</v>
      </c>
      <c r="T86" s="5">
        <v>400</v>
      </c>
      <c r="U86" s="5">
        <v>418</v>
      </c>
      <c r="V86" s="5">
        <v>449</v>
      </c>
      <c r="W86" s="5">
        <v>14</v>
      </c>
      <c r="X86" s="5">
        <v>-20</v>
      </c>
      <c r="Y86" s="5">
        <v>475</v>
      </c>
      <c r="Z86" s="5">
        <v>835</v>
      </c>
      <c r="AA86" s="5">
        <v>37</v>
      </c>
      <c r="AB86" s="5">
        <v>203</v>
      </c>
      <c r="AC86" s="5">
        <v>0</v>
      </c>
      <c r="AD86" s="5">
        <v>0</v>
      </c>
      <c r="AE86" s="5">
        <v>429</v>
      </c>
      <c r="AF86" s="5">
        <v>-1958</v>
      </c>
      <c r="AG86" s="5">
        <v>-89</v>
      </c>
      <c r="AH86" s="5">
        <v>7</v>
      </c>
      <c r="AI86" s="5">
        <v>30</v>
      </c>
    </row>
    <row r="87" spans="1:35" s="5" customFormat="1" ht="13.2" x14ac:dyDescent="0.25">
      <c r="A87" s="20">
        <f t="shared" si="11"/>
        <v>0.95336805555555559</v>
      </c>
      <c r="B87" s="24">
        <f t="shared" si="17"/>
        <v>44.9</v>
      </c>
      <c r="C87" s="24">
        <f t="shared" si="9"/>
        <v>47.8</v>
      </c>
      <c r="D87" s="24">
        <f t="shared" si="9"/>
        <v>40.5</v>
      </c>
      <c r="E87" s="24">
        <f t="shared" si="12"/>
        <v>20.3</v>
      </c>
      <c r="F87" s="24">
        <f t="shared" si="13"/>
        <v>-12.2</v>
      </c>
      <c r="G87" s="24">
        <f t="shared" si="10"/>
        <v>1.5</v>
      </c>
      <c r="H87" s="24">
        <f t="shared" si="10"/>
        <v>-2.1</v>
      </c>
      <c r="J87" s="17">
        <f t="shared" si="14"/>
        <v>7.2999999999999972</v>
      </c>
      <c r="K87" s="18" t="str">
        <f t="shared" si="15"/>
        <v xml:space="preserve"> </v>
      </c>
      <c r="L87" s="19">
        <f t="shared" si="16"/>
        <v>3.6</v>
      </c>
      <c r="N87" s="22">
        <v>42372</v>
      </c>
      <c r="O87" s="23">
        <v>0.95336805555555559</v>
      </c>
      <c r="P87" s="5">
        <v>7113</v>
      </c>
      <c r="Q87" s="5">
        <v>3</v>
      </c>
      <c r="R87" s="5">
        <v>-122</v>
      </c>
      <c r="S87" s="5">
        <v>478</v>
      </c>
      <c r="T87" s="5">
        <v>405</v>
      </c>
      <c r="U87" s="5">
        <v>417</v>
      </c>
      <c r="V87" s="5">
        <v>449</v>
      </c>
      <c r="W87" s="5">
        <v>15</v>
      </c>
      <c r="X87" s="5">
        <v>-21</v>
      </c>
      <c r="Y87" s="5">
        <v>479</v>
      </c>
      <c r="Z87" s="5">
        <v>841</v>
      </c>
      <c r="AA87" s="5">
        <v>33</v>
      </c>
      <c r="AB87" s="5">
        <v>203</v>
      </c>
      <c r="AC87" s="5">
        <v>0</v>
      </c>
      <c r="AD87" s="5">
        <v>0</v>
      </c>
      <c r="AE87" s="5">
        <v>430</v>
      </c>
      <c r="AF87" s="5">
        <v>-1866</v>
      </c>
      <c r="AG87" s="5">
        <v>-89</v>
      </c>
      <c r="AH87" s="5">
        <v>7</v>
      </c>
      <c r="AI87" s="5">
        <v>30</v>
      </c>
    </row>
    <row r="88" spans="1:35" s="5" customFormat="1" ht="13.2" x14ac:dyDescent="0.25">
      <c r="A88" s="20">
        <f t="shared" si="11"/>
        <v>0.95475694444444448</v>
      </c>
      <c r="B88" s="24">
        <f t="shared" si="17"/>
        <v>44.9</v>
      </c>
      <c r="C88" s="24">
        <f t="shared" si="9"/>
        <v>48.2</v>
      </c>
      <c r="D88" s="24">
        <f t="shared" si="9"/>
        <v>40.9</v>
      </c>
      <c r="E88" s="24">
        <f t="shared" si="12"/>
        <v>20.3</v>
      </c>
      <c r="F88" s="24">
        <f t="shared" si="13"/>
        <v>-12.3</v>
      </c>
      <c r="G88" s="24">
        <f t="shared" si="10"/>
        <v>1.4</v>
      </c>
      <c r="H88" s="24">
        <f t="shared" si="10"/>
        <v>-2.2000000000000002</v>
      </c>
      <c r="J88" s="17">
        <f t="shared" si="14"/>
        <v>7.3000000000000043</v>
      </c>
      <c r="K88" s="18" t="str">
        <f t="shared" si="15"/>
        <v xml:space="preserve"> </v>
      </c>
      <c r="L88" s="19">
        <f t="shared" si="16"/>
        <v>3.6</v>
      </c>
      <c r="N88" s="22">
        <v>42372</v>
      </c>
      <c r="O88" s="23">
        <v>0.95475694444444448</v>
      </c>
      <c r="P88" s="5">
        <v>7113</v>
      </c>
      <c r="Q88" s="5">
        <v>3</v>
      </c>
      <c r="R88" s="5">
        <v>-123</v>
      </c>
      <c r="S88" s="5">
        <v>482</v>
      </c>
      <c r="T88" s="5">
        <v>409</v>
      </c>
      <c r="U88" s="5">
        <v>416</v>
      </c>
      <c r="V88" s="5">
        <v>449</v>
      </c>
      <c r="W88" s="5">
        <v>14</v>
      </c>
      <c r="X88" s="5">
        <v>-22</v>
      </c>
      <c r="Y88" s="5">
        <v>484</v>
      </c>
      <c r="Z88" s="5">
        <v>852</v>
      </c>
      <c r="AA88" s="5">
        <v>34</v>
      </c>
      <c r="AB88" s="5">
        <v>203</v>
      </c>
      <c r="AC88" s="5">
        <v>0</v>
      </c>
      <c r="AD88" s="5">
        <v>0</v>
      </c>
      <c r="AE88" s="5">
        <v>430</v>
      </c>
      <c r="AF88" s="5">
        <v>-1768</v>
      </c>
      <c r="AG88" s="5">
        <v>-89</v>
      </c>
      <c r="AH88" s="5">
        <v>7</v>
      </c>
      <c r="AI88" s="5">
        <v>30</v>
      </c>
    </row>
    <row r="89" spans="1:35" s="5" customFormat="1" ht="13.2" x14ac:dyDescent="0.25">
      <c r="A89" s="20">
        <f t="shared" si="11"/>
        <v>0.95614583333333336</v>
      </c>
      <c r="B89" s="24">
        <f t="shared" si="17"/>
        <v>44.9</v>
      </c>
      <c r="C89" s="24">
        <f t="shared" si="9"/>
        <v>48.7</v>
      </c>
      <c r="D89" s="24">
        <f t="shared" si="9"/>
        <v>41.2</v>
      </c>
      <c r="E89" s="24">
        <f t="shared" si="12"/>
        <v>20.3</v>
      </c>
      <c r="F89" s="24">
        <f t="shared" si="13"/>
        <v>-12.4</v>
      </c>
      <c r="G89" s="24">
        <f t="shared" si="10"/>
        <v>1.2</v>
      </c>
      <c r="H89" s="24">
        <f t="shared" si="10"/>
        <v>-2.2999999999999998</v>
      </c>
      <c r="J89" s="17">
        <f t="shared" si="14"/>
        <v>7.5</v>
      </c>
      <c r="K89" s="18" t="str">
        <f t="shared" si="15"/>
        <v xml:space="preserve"> </v>
      </c>
      <c r="L89" s="19">
        <f t="shared" si="16"/>
        <v>3.5</v>
      </c>
      <c r="N89" s="22">
        <v>42372</v>
      </c>
      <c r="O89" s="23">
        <v>0.95614583333333336</v>
      </c>
      <c r="P89" s="5">
        <v>7113</v>
      </c>
      <c r="Q89" s="5">
        <v>3</v>
      </c>
      <c r="R89" s="5">
        <v>-124</v>
      </c>
      <c r="S89" s="5">
        <v>487</v>
      </c>
      <c r="T89" s="5">
        <v>412</v>
      </c>
      <c r="U89" s="5">
        <v>416</v>
      </c>
      <c r="V89" s="5">
        <v>449</v>
      </c>
      <c r="W89" s="5">
        <v>12</v>
      </c>
      <c r="X89" s="5">
        <v>-23</v>
      </c>
      <c r="Y89" s="5">
        <v>489</v>
      </c>
      <c r="Z89" s="5">
        <v>858</v>
      </c>
      <c r="AA89" s="5">
        <v>35</v>
      </c>
      <c r="AB89" s="5">
        <v>203</v>
      </c>
      <c r="AC89" s="5">
        <v>0</v>
      </c>
      <c r="AD89" s="5">
        <v>0</v>
      </c>
      <c r="AE89" s="5">
        <v>430</v>
      </c>
      <c r="AF89" s="5">
        <v>-1659</v>
      </c>
      <c r="AG89" s="5">
        <v>-90</v>
      </c>
      <c r="AH89" s="5">
        <v>7</v>
      </c>
      <c r="AI89" s="5">
        <v>30</v>
      </c>
    </row>
    <row r="90" spans="1:35" s="5" customFormat="1" ht="13.2" x14ac:dyDescent="0.25">
      <c r="A90" s="20">
        <f t="shared" si="11"/>
        <v>0.95753472222222225</v>
      </c>
      <c r="B90" s="24">
        <f t="shared" si="17"/>
        <v>45.1</v>
      </c>
      <c r="C90" s="24">
        <f t="shared" si="9"/>
        <v>49.1</v>
      </c>
      <c r="D90" s="24">
        <f t="shared" si="9"/>
        <v>41.6</v>
      </c>
      <c r="E90" s="24">
        <f t="shared" si="12"/>
        <v>20.399999999999999</v>
      </c>
      <c r="F90" s="24">
        <f t="shared" si="13"/>
        <v>-12.5</v>
      </c>
      <c r="G90" s="24">
        <f t="shared" si="10"/>
        <v>1.1000000000000001</v>
      </c>
      <c r="H90" s="24">
        <f t="shared" si="10"/>
        <v>-2.2000000000000002</v>
      </c>
      <c r="J90" s="17">
        <f t="shared" si="14"/>
        <v>7.5</v>
      </c>
      <c r="K90" s="18" t="str">
        <f t="shared" si="15"/>
        <v xml:space="preserve"> </v>
      </c>
      <c r="L90" s="19">
        <f t="shared" si="16"/>
        <v>3.3000000000000003</v>
      </c>
      <c r="N90" s="22">
        <v>42372</v>
      </c>
      <c r="O90" s="23">
        <v>0.95753472222222225</v>
      </c>
      <c r="P90" s="5">
        <v>7113</v>
      </c>
      <c r="Q90" s="5">
        <v>3</v>
      </c>
      <c r="R90" s="5">
        <v>-125</v>
      </c>
      <c r="S90" s="5">
        <v>491</v>
      </c>
      <c r="T90" s="5">
        <v>416</v>
      </c>
      <c r="U90" s="5">
        <v>416</v>
      </c>
      <c r="V90" s="5">
        <v>451</v>
      </c>
      <c r="W90" s="5">
        <v>11</v>
      </c>
      <c r="X90" s="5">
        <v>-22</v>
      </c>
      <c r="Y90" s="5">
        <v>492</v>
      </c>
      <c r="Z90" s="5">
        <v>866</v>
      </c>
      <c r="AA90" s="5">
        <v>32</v>
      </c>
      <c r="AB90" s="5">
        <v>204</v>
      </c>
      <c r="AC90" s="5">
        <v>0</v>
      </c>
      <c r="AD90" s="5">
        <v>0</v>
      </c>
      <c r="AE90" s="5">
        <v>431</v>
      </c>
      <c r="AF90" s="5">
        <v>-1543</v>
      </c>
      <c r="AG90" s="5">
        <v>-90</v>
      </c>
      <c r="AH90" s="5">
        <v>7</v>
      </c>
      <c r="AI90" s="5">
        <v>30</v>
      </c>
    </row>
    <row r="91" spans="1:35" s="5" customFormat="1" ht="13.2" x14ac:dyDescent="0.25">
      <c r="A91" s="20">
        <f t="shared" si="11"/>
        <v>0.95892361111111113</v>
      </c>
      <c r="B91" s="24">
        <f t="shared" si="17"/>
        <v>45.1</v>
      </c>
      <c r="C91" s="24">
        <f t="shared" si="9"/>
        <v>49.3</v>
      </c>
      <c r="D91" s="24">
        <f t="shared" si="9"/>
        <v>41.9</v>
      </c>
      <c r="E91" s="24">
        <f t="shared" si="12"/>
        <v>20.399999999999999</v>
      </c>
      <c r="F91" s="24">
        <f t="shared" si="13"/>
        <v>-12.5</v>
      </c>
      <c r="G91" s="24">
        <f t="shared" si="10"/>
        <v>1.1000000000000001</v>
      </c>
      <c r="H91" s="24">
        <f t="shared" si="10"/>
        <v>-2.2999999999999998</v>
      </c>
      <c r="J91" s="17">
        <f t="shared" si="14"/>
        <v>7.3999999999999986</v>
      </c>
      <c r="K91" s="18" t="str">
        <f t="shared" si="15"/>
        <v xml:space="preserve"> </v>
      </c>
      <c r="L91" s="19">
        <f t="shared" si="16"/>
        <v>3.4</v>
      </c>
      <c r="N91" s="22">
        <v>42372</v>
      </c>
      <c r="O91" s="23">
        <v>0.95892361111111113</v>
      </c>
      <c r="P91" s="5">
        <v>7113</v>
      </c>
      <c r="Q91" s="5">
        <v>3</v>
      </c>
      <c r="R91" s="5">
        <v>-125</v>
      </c>
      <c r="S91" s="5">
        <v>493</v>
      </c>
      <c r="T91" s="5">
        <v>419</v>
      </c>
      <c r="U91" s="5">
        <v>416</v>
      </c>
      <c r="V91" s="5">
        <v>451</v>
      </c>
      <c r="W91" s="5">
        <v>11</v>
      </c>
      <c r="X91" s="5">
        <v>-23</v>
      </c>
      <c r="Y91" s="5">
        <v>494</v>
      </c>
      <c r="Z91" s="5">
        <v>869</v>
      </c>
      <c r="AA91" s="5">
        <v>34</v>
      </c>
      <c r="AB91" s="5">
        <v>204</v>
      </c>
      <c r="AC91" s="5">
        <v>0</v>
      </c>
      <c r="AD91" s="5">
        <v>0</v>
      </c>
      <c r="AE91" s="5">
        <v>432</v>
      </c>
      <c r="AF91" s="5">
        <v>-1421</v>
      </c>
      <c r="AG91" s="5">
        <v>-90</v>
      </c>
      <c r="AH91" s="5">
        <v>7</v>
      </c>
      <c r="AI91" s="5">
        <v>30</v>
      </c>
    </row>
    <row r="92" spans="1:35" s="5" customFormat="1" ht="13.2" x14ac:dyDescent="0.25">
      <c r="A92" s="20">
        <f t="shared" si="11"/>
        <v>0.96031250000000001</v>
      </c>
      <c r="B92" s="24">
        <f t="shared" si="17"/>
        <v>45.2</v>
      </c>
      <c r="C92" s="24">
        <f t="shared" si="9"/>
        <v>49.7</v>
      </c>
      <c r="D92" s="24">
        <f t="shared" si="9"/>
        <v>42.2</v>
      </c>
      <c r="E92" s="24">
        <f t="shared" si="12"/>
        <v>20.399999999999999</v>
      </c>
      <c r="F92" s="24">
        <f t="shared" si="13"/>
        <v>-12.6</v>
      </c>
      <c r="G92" s="24">
        <f t="shared" si="10"/>
        <v>1</v>
      </c>
      <c r="H92" s="24">
        <f t="shared" si="10"/>
        <v>-2.4</v>
      </c>
      <c r="J92" s="17">
        <f t="shared" si="14"/>
        <v>7.5</v>
      </c>
      <c r="K92" s="18" t="str">
        <f t="shared" si="15"/>
        <v xml:space="preserve"> </v>
      </c>
      <c r="L92" s="19">
        <f t="shared" si="16"/>
        <v>3.4</v>
      </c>
      <c r="N92" s="22">
        <v>42372</v>
      </c>
      <c r="O92" s="23">
        <v>0.96031250000000001</v>
      </c>
      <c r="P92" s="5">
        <v>7113</v>
      </c>
      <c r="Q92" s="5">
        <v>3</v>
      </c>
      <c r="R92" s="5">
        <v>-126</v>
      </c>
      <c r="S92" s="5">
        <v>497</v>
      </c>
      <c r="T92" s="5">
        <v>422</v>
      </c>
      <c r="U92" s="5">
        <v>415</v>
      </c>
      <c r="V92" s="5">
        <v>452</v>
      </c>
      <c r="W92" s="5">
        <v>10</v>
      </c>
      <c r="X92" s="5">
        <v>-24</v>
      </c>
      <c r="Y92" s="5">
        <v>499</v>
      </c>
      <c r="Z92" s="5">
        <v>877</v>
      </c>
      <c r="AA92" s="5">
        <v>31</v>
      </c>
      <c r="AB92" s="5">
        <v>204</v>
      </c>
      <c r="AC92" s="5">
        <v>0</v>
      </c>
      <c r="AD92" s="5">
        <v>0</v>
      </c>
      <c r="AE92" s="5">
        <v>432</v>
      </c>
      <c r="AF92" s="5">
        <v>-1295</v>
      </c>
      <c r="AG92" s="5">
        <v>-91</v>
      </c>
      <c r="AH92" s="5">
        <v>7</v>
      </c>
      <c r="AI92" s="5">
        <v>30</v>
      </c>
    </row>
    <row r="93" spans="1:35" s="5" customFormat="1" ht="13.2" x14ac:dyDescent="0.25">
      <c r="A93" s="20">
        <f t="shared" si="11"/>
        <v>0.9617013888888889</v>
      </c>
      <c r="B93" s="24">
        <f t="shared" si="17"/>
        <v>45.3</v>
      </c>
      <c r="C93" s="24">
        <f t="shared" si="9"/>
        <v>50.4</v>
      </c>
      <c r="D93" s="24">
        <f t="shared" si="9"/>
        <v>42.6</v>
      </c>
      <c r="E93" s="24">
        <f t="shared" si="12"/>
        <v>20.399999999999999</v>
      </c>
      <c r="F93" s="24">
        <f t="shared" si="13"/>
        <v>-12.6</v>
      </c>
      <c r="G93" s="24">
        <f t="shared" si="10"/>
        <v>0.9</v>
      </c>
      <c r="H93" s="24">
        <f t="shared" si="10"/>
        <v>-2.2999999999999998</v>
      </c>
      <c r="J93" s="17">
        <f t="shared" si="14"/>
        <v>7.7999999999999972</v>
      </c>
      <c r="K93" s="18" t="str">
        <f t="shared" si="15"/>
        <v xml:space="preserve"> </v>
      </c>
      <c r="L93" s="19">
        <f t="shared" si="16"/>
        <v>3.1999999999999997</v>
      </c>
      <c r="N93" s="22">
        <v>42372</v>
      </c>
      <c r="O93" s="23">
        <v>0.9617013888888889</v>
      </c>
      <c r="P93" s="5">
        <v>7113</v>
      </c>
      <c r="Q93" s="5">
        <v>3</v>
      </c>
      <c r="R93" s="5">
        <v>-126</v>
      </c>
      <c r="S93" s="5">
        <v>504</v>
      </c>
      <c r="T93" s="5">
        <v>426</v>
      </c>
      <c r="U93" s="5">
        <v>415</v>
      </c>
      <c r="V93" s="5">
        <v>453</v>
      </c>
      <c r="W93" s="5">
        <v>9</v>
      </c>
      <c r="X93" s="5">
        <v>-23</v>
      </c>
      <c r="Y93" s="5">
        <v>502</v>
      </c>
      <c r="Z93" s="5">
        <v>881</v>
      </c>
      <c r="AA93" s="5">
        <v>32</v>
      </c>
      <c r="AB93" s="5">
        <v>204</v>
      </c>
      <c r="AC93" s="5">
        <v>0</v>
      </c>
      <c r="AD93" s="5">
        <v>0</v>
      </c>
      <c r="AE93" s="5">
        <v>432</v>
      </c>
      <c r="AF93" s="5">
        <v>-1163</v>
      </c>
      <c r="AG93" s="5">
        <v>-91</v>
      </c>
      <c r="AH93" s="5">
        <v>7</v>
      </c>
      <c r="AI93" s="5">
        <v>30</v>
      </c>
    </row>
    <row r="94" spans="1:35" s="5" customFormat="1" ht="13.2" x14ac:dyDescent="0.25">
      <c r="A94" s="20">
        <f t="shared" si="11"/>
        <v>0.96309027777777778</v>
      </c>
      <c r="B94" s="24">
        <f t="shared" si="17"/>
        <v>45.4</v>
      </c>
      <c r="C94" s="24">
        <f t="shared" si="9"/>
        <v>50.4</v>
      </c>
      <c r="D94" s="24">
        <f t="shared" si="9"/>
        <v>43</v>
      </c>
      <c r="E94" s="24">
        <f t="shared" si="12"/>
        <v>20.399999999999999</v>
      </c>
      <c r="F94" s="24">
        <f t="shared" si="13"/>
        <v>-12.7</v>
      </c>
      <c r="G94" s="24">
        <f t="shared" si="10"/>
        <v>0.9</v>
      </c>
      <c r="H94" s="24">
        <f t="shared" si="10"/>
        <v>-2.2999999999999998</v>
      </c>
      <c r="J94" s="17">
        <f t="shared" si="14"/>
        <v>7.3999999999999986</v>
      </c>
      <c r="K94" s="18" t="str">
        <f t="shared" si="15"/>
        <v xml:space="preserve"> </v>
      </c>
      <c r="L94" s="19">
        <f t="shared" si="16"/>
        <v>3.1999999999999997</v>
      </c>
      <c r="N94" s="22">
        <v>42372</v>
      </c>
      <c r="O94" s="23">
        <v>0.96309027777777778</v>
      </c>
      <c r="P94" s="5">
        <v>7113</v>
      </c>
      <c r="Q94" s="5">
        <v>3</v>
      </c>
      <c r="R94" s="5">
        <v>-127</v>
      </c>
      <c r="S94" s="5">
        <v>504</v>
      </c>
      <c r="T94" s="5">
        <v>430</v>
      </c>
      <c r="U94" s="5">
        <v>415</v>
      </c>
      <c r="V94" s="5">
        <v>454</v>
      </c>
      <c r="W94" s="5">
        <v>9</v>
      </c>
      <c r="X94" s="5">
        <v>-23</v>
      </c>
      <c r="Y94" s="5">
        <v>505</v>
      </c>
      <c r="Z94" s="5">
        <v>890</v>
      </c>
      <c r="AA94" s="5">
        <v>32</v>
      </c>
      <c r="AB94" s="5">
        <v>204</v>
      </c>
      <c r="AC94" s="5">
        <v>0</v>
      </c>
      <c r="AD94" s="5">
        <v>0</v>
      </c>
      <c r="AE94" s="5">
        <v>433</v>
      </c>
      <c r="AF94" s="5">
        <v>-1025</v>
      </c>
      <c r="AG94" s="5">
        <v>-92</v>
      </c>
      <c r="AH94" s="5">
        <v>7</v>
      </c>
      <c r="AI94" s="5">
        <v>30</v>
      </c>
    </row>
    <row r="95" spans="1:35" s="5" customFormat="1" ht="13.2" x14ac:dyDescent="0.25">
      <c r="A95" s="20">
        <f t="shared" si="11"/>
        <v>0.96447916666666667</v>
      </c>
      <c r="B95" s="24">
        <f t="shared" si="17"/>
        <v>45.4</v>
      </c>
      <c r="C95" s="24">
        <f t="shared" si="9"/>
        <v>50.7</v>
      </c>
      <c r="D95" s="24">
        <f t="shared" si="9"/>
        <v>43.3</v>
      </c>
      <c r="E95" s="24">
        <f t="shared" si="12"/>
        <v>20.399999999999999</v>
      </c>
      <c r="F95" s="24">
        <f t="shared" si="13"/>
        <v>-12.8</v>
      </c>
      <c r="G95" s="24">
        <f t="shared" si="10"/>
        <v>0.9</v>
      </c>
      <c r="H95" s="24">
        <f t="shared" si="10"/>
        <v>-2.4</v>
      </c>
      <c r="J95" s="17">
        <f t="shared" si="14"/>
        <v>7.4000000000000057</v>
      </c>
      <c r="K95" s="18" t="str">
        <f t="shared" si="15"/>
        <v xml:space="preserve"> </v>
      </c>
      <c r="L95" s="19">
        <f t="shared" si="16"/>
        <v>3.3</v>
      </c>
      <c r="N95" s="22">
        <v>42372</v>
      </c>
      <c r="O95" s="23">
        <v>0.96447916666666667</v>
      </c>
      <c r="P95" s="5">
        <v>7113</v>
      </c>
      <c r="Q95" s="5">
        <v>3</v>
      </c>
      <c r="R95" s="5">
        <v>-128</v>
      </c>
      <c r="S95" s="5">
        <v>507</v>
      </c>
      <c r="T95" s="5">
        <v>433</v>
      </c>
      <c r="U95" s="5">
        <v>415</v>
      </c>
      <c r="V95" s="5">
        <v>454</v>
      </c>
      <c r="W95" s="5">
        <v>9</v>
      </c>
      <c r="X95" s="5">
        <v>-24</v>
      </c>
      <c r="Y95" s="5">
        <v>508</v>
      </c>
      <c r="Z95" s="5">
        <v>893</v>
      </c>
      <c r="AA95" s="5">
        <v>30</v>
      </c>
      <c r="AB95" s="5">
        <v>204</v>
      </c>
      <c r="AC95" s="5">
        <v>0</v>
      </c>
      <c r="AD95" s="5">
        <v>0</v>
      </c>
      <c r="AE95" s="5">
        <v>433</v>
      </c>
      <c r="AF95" s="5">
        <v>-881</v>
      </c>
      <c r="AG95" s="5">
        <v>-92</v>
      </c>
      <c r="AH95" s="5">
        <v>7</v>
      </c>
      <c r="AI95" s="5">
        <v>30</v>
      </c>
    </row>
    <row r="96" spans="1:35" s="5" customFormat="1" ht="13.2" x14ac:dyDescent="0.25">
      <c r="A96" s="20">
        <f t="shared" si="11"/>
        <v>0.96586805555555555</v>
      </c>
      <c r="B96" s="24">
        <f t="shared" si="17"/>
        <v>45.5</v>
      </c>
      <c r="C96" s="24">
        <f t="shared" si="9"/>
        <v>51.1</v>
      </c>
      <c r="D96" s="24">
        <f t="shared" si="9"/>
        <v>43.6</v>
      </c>
      <c r="E96" s="24">
        <f t="shared" si="12"/>
        <v>20.5</v>
      </c>
      <c r="F96" s="24">
        <f t="shared" si="13"/>
        <v>-12.9</v>
      </c>
      <c r="G96" s="24">
        <f t="shared" si="10"/>
        <v>0.9</v>
      </c>
      <c r="H96" s="24">
        <f t="shared" si="10"/>
        <v>-2.5</v>
      </c>
      <c r="J96" s="17">
        <f t="shared" si="14"/>
        <v>7.5</v>
      </c>
      <c r="K96" s="18" t="str">
        <f t="shared" si="15"/>
        <v xml:space="preserve"> </v>
      </c>
      <c r="L96" s="19">
        <f t="shared" si="16"/>
        <v>3.4</v>
      </c>
      <c r="N96" s="22">
        <v>42372</v>
      </c>
      <c r="O96" s="23">
        <v>0.96586805555555555</v>
      </c>
      <c r="P96" s="5">
        <v>7113</v>
      </c>
      <c r="Q96" s="5">
        <v>3</v>
      </c>
      <c r="R96" s="5">
        <v>-129</v>
      </c>
      <c r="S96" s="5">
        <v>511</v>
      </c>
      <c r="T96" s="5">
        <v>436</v>
      </c>
      <c r="U96" s="5">
        <v>415</v>
      </c>
      <c r="V96" s="5">
        <v>455</v>
      </c>
      <c r="W96" s="5">
        <v>9</v>
      </c>
      <c r="X96" s="5">
        <v>-25</v>
      </c>
      <c r="Y96" s="5">
        <v>512</v>
      </c>
      <c r="Z96" s="5">
        <v>900</v>
      </c>
      <c r="AA96" s="5">
        <v>34</v>
      </c>
      <c r="AB96" s="5">
        <v>205</v>
      </c>
      <c r="AC96" s="5">
        <v>0</v>
      </c>
      <c r="AD96" s="5">
        <v>0</v>
      </c>
      <c r="AE96" s="5">
        <v>433</v>
      </c>
      <c r="AF96" s="5">
        <v>-728</v>
      </c>
      <c r="AG96" s="5">
        <v>-92</v>
      </c>
      <c r="AH96" s="5">
        <v>7</v>
      </c>
      <c r="AI96" s="5">
        <v>30</v>
      </c>
    </row>
    <row r="97" spans="1:35" s="5" customFormat="1" ht="13.2" x14ac:dyDescent="0.25">
      <c r="A97" s="20">
        <f t="shared" si="11"/>
        <v>0.96725694444444443</v>
      </c>
      <c r="B97" s="24">
        <f t="shared" si="17"/>
        <v>45.5</v>
      </c>
      <c r="C97" s="24">
        <f t="shared" si="9"/>
        <v>51.4</v>
      </c>
      <c r="D97" s="24">
        <f t="shared" si="9"/>
        <v>43.9</v>
      </c>
      <c r="E97" s="24">
        <f t="shared" si="12"/>
        <v>20.5</v>
      </c>
      <c r="F97" s="24">
        <f t="shared" si="13"/>
        <v>-12.9</v>
      </c>
      <c r="G97" s="24">
        <f t="shared" si="10"/>
        <v>0.8</v>
      </c>
      <c r="H97" s="24">
        <f t="shared" si="10"/>
        <v>-2.4</v>
      </c>
      <c r="J97" s="17">
        <f t="shared" si="14"/>
        <v>7.5</v>
      </c>
      <c r="K97" s="18" t="str">
        <f t="shared" si="15"/>
        <v xml:space="preserve"> </v>
      </c>
      <c r="L97" s="19">
        <f t="shared" si="16"/>
        <v>3.2</v>
      </c>
      <c r="N97" s="22">
        <v>42372</v>
      </c>
      <c r="O97" s="23">
        <v>0.96725694444444443</v>
      </c>
      <c r="P97" s="5">
        <v>7113</v>
      </c>
      <c r="Q97" s="5">
        <v>3</v>
      </c>
      <c r="R97" s="5">
        <v>-129</v>
      </c>
      <c r="S97" s="5">
        <v>514</v>
      </c>
      <c r="T97" s="5">
        <v>439</v>
      </c>
      <c r="U97" s="5">
        <v>415</v>
      </c>
      <c r="V97" s="5">
        <v>455</v>
      </c>
      <c r="W97" s="5">
        <v>8</v>
      </c>
      <c r="X97" s="5">
        <v>-24</v>
      </c>
      <c r="Y97" s="5">
        <v>516</v>
      </c>
      <c r="Z97" s="5">
        <v>907</v>
      </c>
      <c r="AA97" s="5">
        <v>30</v>
      </c>
      <c r="AB97" s="5">
        <v>205</v>
      </c>
      <c r="AC97" s="5">
        <v>0</v>
      </c>
      <c r="AD97" s="5">
        <v>0</v>
      </c>
      <c r="AE97" s="5">
        <v>435</v>
      </c>
      <c r="AF97" s="5">
        <v>-571</v>
      </c>
      <c r="AG97" s="5">
        <v>-93</v>
      </c>
      <c r="AH97" s="5">
        <v>7</v>
      </c>
      <c r="AI97" s="5">
        <v>30</v>
      </c>
    </row>
    <row r="98" spans="1:35" s="5" customFormat="1" ht="13.2" x14ac:dyDescent="0.25">
      <c r="A98" s="20">
        <f t="shared" si="11"/>
        <v>0.96864583333333332</v>
      </c>
      <c r="B98" s="24">
        <f t="shared" si="17"/>
        <v>45.6</v>
      </c>
      <c r="C98" s="24">
        <f t="shared" si="9"/>
        <v>52.1</v>
      </c>
      <c r="D98" s="24">
        <f t="shared" si="9"/>
        <v>44.4</v>
      </c>
      <c r="E98" s="24">
        <f t="shared" si="12"/>
        <v>20.5</v>
      </c>
      <c r="F98" s="24">
        <f t="shared" si="13"/>
        <v>-13</v>
      </c>
      <c r="G98" s="24">
        <f t="shared" si="10"/>
        <v>0.8</v>
      </c>
      <c r="H98" s="24">
        <f t="shared" si="10"/>
        <v>-2.4</v>
      </c>
      <c r="J98" s="17">
        <f t="shared" si="14"/>
        <v>7.7000000000000028</v>
      </c>
      <c r="K98" s="18" t="str">
        <f t="shared" si="15"/>
        <v xml:space="preserve"> </v>
      </c>
      <c r="L98" s="19">
        <f t="shared" si="16"/>
        <v>3.2</v>
      </c>
      <c r="N98" s="22">
        <v>42372</v>
      </c>
      <c r="O98" s="23">
        <v>0.96864583333333332</v>
      </c>
      <c r="P98" s="5">
        <v>7113</v>
      </c>
      <c r="Q98" s="5">
        <v>3</v>
      </c>
      <c r="R98" s="5">
        <v>-130</v>
      </c>
      <c r="S98" s="5">
        <v>521</v>
      </c>
      <c r="T98" s="5">
        <v>444</v>
      </c>
      <c r="U98" s="5">
        <v>415</v>
      </c>
      <c r="V98" s="5">
        <v>456</v>
      </c>
      <c r="W98" s="5">
        <v>8</v>
      </c>
      <c r="X98" s="5">
        <v>-24</v>
      </c>
      <c r="Y98" s="5">
        <v>519</v>
      </c>
      <c r="Z98" s="5">
        <v>911</v>
      </c>
      <c r="AA98" s="5">
        <v>32</v>
      </c>
      <c r="AB98" s="5">
        <v>205</v>
      </c>
      <c r="AC98" s="5">
        <v>0</v>
      </c>
      <c r="AD98" s="5">
        <v>0</v>
      </c>
      <c r="AE98" s="5">
        <v>435</v>
      </c>
      <c r="AF98" s="5">
        <v>-410</v>
      </c>
      <c r="AG98" s="5">
        <v>-93</v>
      </c>
      <c r="AH98" s="5">
        <v>7</v>
      </c>
      <c r="AI98" s="5">
        <v>30</v>
      </c>
    </row>
    <row r="99" spans="1:35" s="5" customFormat="1" ht="13.2" x14ac:dyDescent="0.25">
      <c r="A99" s="20">
        <f t="shared" si="11"/>
        <v>0.9700347222222222</v>
      </c>
      <c r="B99" s="24">
        <f t="shared" si="17"/>
        <v>45.6</v>
      </c>
      <c r="C99" s="24">
        <f t="shared" si="9"/>
        <v>52.1</v>
      </c>
      <c r="D99" s="24">
        <f t="shared" si="9"/>
        <v>44.6</v>
      </c>
      <c r="E99" s="24">
        <f t="shared" si="12"/>
        <v>20.5</v>
      </c>
      <c r="F99" s="24">
        <f t="shared" si="13"/>
        <v>-13</v>
      </c>
      <c r="G99" s="24">
        <f t="shared" si="10"/>
        <v>0.8</v>
      </c>
      <c r="H99" s="24">
        <f t="shared" si="10"/>
        <v>-2.5</v>
      </c>
      <c r="J99" s="17">
        <f t="shared" si="14"/>
        <v>7.5</v>
      </c>
      <c r="K99" s="18" t="str">
        <f t="shared" si="15"/>
        <v xml:space="preserve"> </v>
      </c>
      <c r="L99" s="19">
        <f t="shared" si="16"/>
        <v>3.3</v>
      </c>
      <c r="N99" s="22">
        <v>42372</v>
      </c>
      <c r="O99" s="23">
        <v>0.9700347222222222</v>
      </c>
      <c r="P99" s="5">
        <v>7113</v>
      </c>
      <c r="Q99" s="5">
        <v>3</v>
      </c>
      <c r="R99" s="5">
        <v>-130</v>
      </c>
      <c r="S99" s="5">
        <v>521</v>
      </c>
      <c r="T99" s="5">
        <v>446</v>
      </c>
      <c r="U99" s="5">
        <v>415</v>
      </c>
      <c r="V99" s="5">
        <v>456</v>
      </c>
      <c r="W99" s="5">
        <v>8</v>
      </c>
      <c r="X99" s="5">
        <v>-25</v>
      </c>
      <c r="Y99" s="5">
        <v>522</v>
      </c>
      <c r="Z99" s="5">
        <v>919</v>
      </c>
      <c r="AA99" s="5">
        <v>33</v>
      </c>
      <c r="AB99" s="5">
        <v>205</v>
      </c>
      <c r="AC99" s="5">
        <v>0</v>
      </c>
      <c r="AD99" s="5">
        <v>0</v>
      </c>
      <c r="AE99" s="5">
        <v>436</v>
      </c>
      <c r="AF99" s="5">
        <v>-244</v>
      </c>
      <c r="AG99" s="5">
        <v>-94</v>
      </c>
      <c r="AH99" s="5">
        <v>7</v>
      </c>
      <c r="AI99" s="5">
        <v>30</v>
      </c>
    </row>
    <row r="100" spans="1:35" s="5" customFormat="1" ht="13.2" x14ac:dyDescent="0.25">
      <c r="A100" s="20">
        <f t="shared" si="11"/>
        <v>0.97142361111111108</v>
      </c>
      <c r="B100" s="24">
        <f t="shared" si="17"/>
        <v>45.7</v>
      </c>
      <c r="C100" s="24">
        <f t="shared" si="9"/>
        <v>52.5</v>
      </c>
      <c r="D100" s="24">
        <f t="shared" si="9"/>
        <v>44.9</v>
      </c>
      <c r="E100" s="24">
        <f t="shared" si="12"/>
        <v>20.5</v>
      </c>
      <c r="F100" s="24">
        <f t="shared" si="13"/>
        <v>-13.1</v>
      </c>
      <c r="G100" s="24">
        <f t="shared" si="10"/>
        <v>0.8</v>
      </c>
      <c r="H100" s="24">
        <f t="shared" si="10"/>
        <v>-2.4</v>
      </c>
      <c r="J100" s="17">
        <f t="shared" si="14"/>
        <v>7.6000000000000014</v>
      </c>
      <c r="K100" s="18" t="str">
        <f t="shared" si="15"/>
        <v xml:space="preserve"> </v>
      </c>
      <c r="L100" s="19">
        <f t="shared" si="16"/>
        <v>3.2</v>
      </c>
      <c r="N100" s="22">
        <v>42372</v>
      </c>
      <c r="O100" s="23">
        <v>0.97142361111111108</v>
      </c>
      <c r="P100" s="5">
        <v>7113</v>
      </c>
      <c r="Q100" s="5">
        <v>3</v>
      </c>
      <c r="R100" s="5">
        <v>-131</v>
      </c>
      <c r="S100" s="5">
        <v>525</v>
      </c>
      <c r="T100" s="5">
        <v>449</v>
      </c>
      <c r="U100" s="5">
        <v>415</v>
      </c>
      <c r="V100" s="5">
        <v>457</v>
      </c>
      <c r="W100" s="5">
        <v>8</v>
      </c>
      <c r="X100" s="5">
        <v>-24</v>
      </c>
      <c r="Y100" s="5">
        <v>527</v>
      </c>
      <c r="Z100" s="5">
        <v>924</v>
      </c>
      <c r="AA100" s="5">
        <v>30</v>
      </c>
      <c r="AB100" s="5">
        <v>205</v>
      </c>
      <c r="AC100" s="5">
        <v>0</v>
      </c>
      <c r="AD100" s="5">
        <v>0</v>
      </c>
      <c r="AE100" s="5">
        <v>436</v>
      </c>
      <c r="AF100" s="5">
        <v>-72</v>
      </c>
      <c r="AG100" s="5">
        <v>-94</v>
      </c>
      <c r="AH100" s="5">
        <v>7</v>
      </c>
      <c r="AI100" s="5">
        <v>30</v>
      </c>
    </row>
    <row r="101" spans="1:35" s="5" customFormat="1" ht="13.2" x14ac:dyDescent="0.25">
      <c r="A101" s="20">
        <f t="shared" si="11"/>
        <v>0.97281249999999997</v>
      </c>
      <c r="B101" s="24">
        <f t="shared" si="17"/>
        <v>45.8</v>
      </c>
      <c r="C101" s="24">
        <f t="shared" si="9"/>
        <v>46.5</v>
      </c>
      <c r="D101" s="24">
        <f t="shared" si="9"/>
        <v>45.6</v>
      </c>
      <c r="E101" s="24">
        <f t="shared" si="12"/>
        <v>20.5</v>
      </c>
      <c r="F101" s="24">
        <f t="shared" si="13"/>
        <v>-13.2</v>
      </c>
      <c r="G101" s="24">
        <f t="shared" si="10"/>
        <v>1.7</v>
      </c>
      <c r="H101" s="24">
        <f t="shared" si="10"/>
        <v>0.4</v>
      </c>
      <c r="J101" s="17" t="str">
        <f t="shared" si="14"/>
        <v xml:space="preserve"> </v>
      </c>
      <c r="K101" s="18" t="str">
        <f t="shared" si="15"/>
        <v xml:space="preserve"> </v>
      </c>
      <c r="L101" s="19" t="str">
        <f t="shared" si="16"/>
        <v xml:space="preserve"> </v>
      </c>
      <c r="N101" s="22">
        <v>42372</v>
      </c>
      <c r="O101" s="23">
        <v>0.97281249999999997</v>
      </c>
      <c r="P101" s="5">
        <v>7113</v>
      </c>
      <c r="Q101" s="5">
        <v>3</v>
      </c>
      <c r="R101" s="5">
        <v>-132</v>
      </c>
      <c r="S101" s="5">
        <v>465</v>
      </c>
      <c r="T101" s="5">
        <v>456</v>
      </c>
      <c r="U101" s="5">
        <v>415</v>
      </c>
      <c r="V101" s="5">
        <v>458</v>
      </c>
      <c r="W101" s="5">
        <v>17</v>
      </c>
      <c r="X101" s="5">
        <v>4</v>
      </c>
      <c r="Y101" s="5">
        <v>456</v>
      </c>
      <c r="Z101" s="5">
        <v>824</v>
      </c>
      <c r="AA101" s="5">
        <v>111</v>
      </c>
      <c r="AB101" s="5">
        <v>205</v>
      </c>
      <c r="AC101" s="5">
        <v>0</v>
      </c>
      <c r="AD101" s="5">
        <v>0</v>
      </c>
      <c r="AE101" s="5">
        <v>437</v>
      </c>
      <c r="AF101" s="5">
        <v>69</v>
      </c>
      <c r="AG101" s="5">
        <v>-95</v>
      </c>
      <c r="AH101" s="5">
        <v>2</v>
      </c>
      <c r="AI101" s="5">
        <v>10</v>
      </c>
    </row>
    <row r="102" spans="1:35" s="5" customFormat="1" ht="13.2" x14ac:dyDescent="0.25">
      <c r="A102" s="20">
        <f t="shared" si="11"/>
        <v>0.97420138888888896</v>
      </c>
      <c r="B102" s="24">
        <f t="shared" si="17"/>
        <v>45.8</v>
      </c>
      <c r="C102" s="24">
        <f t="shared" si="9"/>
        <v>45.4</v>
      </c>
      <c r="D102" s="24">
        <f t="shared" si="9"/>
        <v>45.7</v>
      </c>
      <c r="E102" s="24">
        <f t="shared" si="12"/>
        <v>20.6</v>
      </c>
      <c r="F102" s="24">
        <f t="shared" si="13"/>
        <v>-13.1</v>
      </c>
      <c r="G102" s="24">
        <f t="shared" si="10"/>
        <v>2</v>
      </c>
      <c r="H102" s="24">
        <f t="shared" si="10"/>
        <v>3.4</v>
      </c>
      <c r="J102" s="17" t="str">
        <f t="shared" si="14"/>
        <v xml:space="preserve"> </v>
      </c>
      <c r="K102" s="18" t="str">
        <f t="shared" si="15"/>
        <v xml:space="preserve"> </v>
      </c>
      <c r="L102" s="19" t="str">
        <f t="shared" si="16"/>
        <v xml:space="preserve"> </v>
      </c>
      <c r="N102" s="22">
        <v>42372</v>
      </c>
      <c r="O102" s="23">
        <v>0.97420138888888896</v>
      </c>
      <c r="P102" s="5">
        <v>7113</v>
      </c>
      <c r="Q102" s="5">
        <v>3</v>
      </c>
      <c r="R102" s="5">
        <v>-131</v>
      </c>
      <c r="S102" s="5">
        <v>454</v>
      </c>
      <c r="T102" s="5">
        <v>457</v>
      </c>
      <c r="U102" s="5">
        <v>415</v>
      </c>
      <c r="V102" s="5">
        <v>458</v>
      </c>
      <c r="W102" s="5">
        <v>20</v>
      </c>
      <c r="X102" s="5">
        <v>34</v>
      </c>
      <c r="Y102" s="5">
        <v>455</v>
      </c>
      <c r="Z102" s="5">
        <v>689</v>
      </c>
      <c r="AA102" s="5">
        <v>197</v>
      </c>
      <c r="AB102" s="5">
        <v>206</v>
      </c>
      <c r="AC102" s="5">
        <v>0</v>
      </c>
      <c r="AD102" s="5">
        <v>0</v>
      </c>
      <c r="AE102" s="5">
        <v>437</v>
      </c>
      <c r="AF102" s="5">
        <v>111</v>
      </c>
      <c r="AG102" s="5">
        <v>-95</v>
      </c>
      <c r="AH102" s="5">
        <v>2</v>
      </c>
      <c r="AI102" s="5">
        <v>10</v>
      </c>
    </row>
    <row r="103" spans="1:35" s="5" customFormat="1" ht="13.2" x14ac:dyDescent="0.25">
      <c r="A103" s="20">
        <f t="shared" si="11"/>
        <v>0.97559027777777774</v>
      </c>
      <c r="B103" s="24">
        <f t="shared" si="17"/>
        <v>45.7</v>
      </c>
      <c r="C103" s="24">
        <f t="shared" si="9"/>
        <v>45.6</v>
      </c>
      <c r="D103" s="24">
        <f t="shared" si="9"/>
        <v>45.4</v>
      </c>
      <c r="E103" s="24">
        <f t="shared" si="12"/>
        <v>20.6</v>
      </c>
      <c r="F103" s="24">
        <f t="shared" si="13"/>
        <v>-13.2</v>
      </c>
      <c r="G103" s="24">
        <f t="shared" si="10"/>
        <v>2.6</v>
      </c>
      <c r="H103" s="24">
        <f t="shared" si="10"/>
        <v>6.2</v>
      </c>
      <c r="J103" s="17" t="str">
        <f t="shared" si="14"/>
        <v xml:space="preserve"> </v>
      </c>
      <c r="K103" s="18" t="str">
        <f t="shared" si="15"/>
        <v xml:space="preserve"> </v>
      </c>
      <c r="L103" s="19" t="str">
        <f t="shared" si="16"/>
        <v xml:space="preserve"> </v>
      </c>
      <c r="N103" s="22">
        <v>42372</v>
      </c>
      <c r="O103" s="23">
        <v>0.97559027777777774</v>
      </c>
      <c r="P103" s="5">
        <v>7113</v>
      </c>
      <c r="Q103" s="5">
        <v>3</v>
      </c>
      <c r="R103" s="5">
        <v>-132</v>
      </c>
      <c r="S103" s="5">
        <v>456</v>
      </c>
      <c r="T103" s="5">
        <v>454</v>
      </c>
      <c r="U103" s="5">
        <v>415</v>
      </c>
      <c r="V103" s="5">
        <v>457</v>
      </c>
      <c r="W103" s="5">
        <v>26</v>
      </c>
      <c r="X103" s="5">
        <v>62</v>
      </c>
      <c r="Y103" s="5">
        <v>452</v>
      </c>
      <c r="Z103" s="5">
        <v>603</v>
      </c>
      <c r="AA103" s="5">
        <v>248</v>
      </c>
      <c r="AB103" s="5">
        <v>206</v>
      </c>
      <c r="AC103" s="5">
        <v>0</v>
      </c>
      <c r="AD103" s="5">
        <v>0</v>
      </c>
      <c r="AE103" s="5">
        <v>437</v>
      </c>
      <c r="AF103" s="5">
        <v>142</v>
      </c>
      <c r="AG103" s="5">
        <v>-95</v>
      </c>
      <c r="AH103" s="5">
        <v>2</v>
      </c>
      <c r="AI103" s="5">
        <v>10</v>
      </c>
    </row>
    <row r="104" spans="1:35" s="5" customFormat="1" ht="13.2" x14ac:dyDescent="0.25">
      <c r="A104" s="20">
        <f t="shared" si="11"/>
        <v>0.97697916666666673</v>
      </c>
      <c r="B104" s="24">
        <f t="shared" si="17"/>
        <v>45.5</v>
      </c>
      <c r="C104" s="24">
        <f t="shared" si="9"/>
        <v>45.1</v>
      </c>
      <c r="D104" s="24">
        <f t="shared" si="9"/>
        <v>45</v>
      </c>
      <c r="E104" s="24">
        <f t="shared" si="12"/>
        <v>20.5</v>
      </c>
      <c r="F104" s="24">
        <f t="shared" si="13"/>
        <v>-13.2</v>
      </c>
      <c r="G104" s="24">
        <f t="shared" si="10"/>
        <v>3</v>
      </c>
      <c r="H104" s="24">
        <f t="shared" si="10"/>
        <v>7.1</v>
      </c>
      <c r="J104" s="17" t="str">
        <f t="shared" si="14"/>
        <v xml:space="preserve"> </v>
      </c>
      <c r="K104" s="18" t="str">
        <f t="shared" si="15"/>
        <v xml:space="preserve"> </v>
      </c>
      <c r="L104" s="19" t="str">
        <f t="shared" si="16"/>
        <v xml:space="preserve"> </v>
      </c>
      <c r="N104" s="22">
        <v>42372</v>
      </c>
      <c r="O104" s="23">
        <v>0.97697916666666673</v>
      </c>
      <c r="P104" s="5">
        <v>7113</v>
      </c>
      <c r="Q104" s="5">
        <v>3</v>
      </c>
      <c r="R104" s="5">
        <v>-132</v>
      </c>
      <c r="S104" s="5">
        <v>451</v>
      </c>
      <c r="T104" s="5">
        <v>450</v>
      </c>
      <c r="U104" s="5">
        <v>415</v>
      </c>
      <c r="V104" s="5">
        <v>455</v>
      </c>
      <c r="W104" s="5">
        <v>30</v>
      </c>
      <c r="X104" s="5">
        <v>71</v>
      </c>
      <c r="Y104" s="5">
        <v>447</v>
      </c>
      <c r="Z104" s="5">
        <v>550</v>
      </c>
      <c r="AA104" s="5">
        <v>283</v>
      </c>
      <c r="AB104" s="5">
        <v>205</v>
      </c>
      <c r="AC104" s="5">
        <v>0</v>
      </c>
      <c r="AD104" s="5">
        <v>0</v>
      </c>
      <c r="AE104" s="5">
        <v>438</v>
      </c>
      <c r="AF104" s="5">
        <v>167</v>
      </c>
      <c r="AG104" s="5">
        <v>-96</v>
      </c>
      <c r="AH104" s="5">
        <v>2</v>
      </c>
      <c r="AI104" s="5">
        <v>10</v>
      </c>
    </row>
    <row r="105" spans="1:35" s="5" customFormat="1" ht="13.2" x14ac:dyDescent="0.25">
      <c r="A105" s="20">
        <f t="shared" si="11"/>
        <v>0.9783680555555555</v>
      </c>
      <c r="B105" s="24">
        <f t="shared" si="17"/>
        <v>45.4</v>
      </c>
      <c r="C105" s="24">
        <f t="shared" si="9"/>
        <v>44.2</v>
      </c>
      <c r="D105" s="24">
        <f t="shared" si="9"/>
        <v>44.3</v>
      </c>
      <c r="E105" s="24">
        <f t="shared" si="12"/>
        <v>20.6</v>
      </c>
      <c r="F105" s="24">
        <f t="shared" si="13"/>
        <v>-13.3</v>
      </c>
      <c r="G105" s="24">
        <f t="shared" si="10"/>
        <v>3.6</v>
      </c>
      <c r="H105" s="24">
        <f t="shared" si="10"/>
        <v>6.4</v>
      </c>
      <c r="J105" s="17" t="str">
        <f t="shared" si="14"/>
        <v xml:space="preserve"> </v>
      </c>
      <c r="K105" s="18" t="str">
        <f t="shared" si="15"/>
        <v xml:space="preserve"> </v>
      </c>
      <c r="L105" s="19" t="str">
        <f t="shared" si="16"/>
        <v xml:space="preserve"> </v>
      </c>
      <c r="N105" s="22">
        <v>42372</v>
      </c>
      <c r="O105" s="23">
        <v>0.9783680555555555</v>
      </c>
      <c r="P105" s="5">
        <v>7113</v>
      </c>
      <c r="Q105" s="5">
        <v>3</v>
      </c>
      <c r="R105" s="5">
        <v>-133</v>
      </c>
      <c r="S105" s="5">
        <v>442</v>
      </c>
      <c r="T105" s="5">
        <v>443</v>
      </c>
      <c r="U105" s="5">
        <v>415</v>
      </c>
      <c r="V105" s="5">
        <v>454</v>
      </c>
      <c r="W105" s="5">
        <v>36</v>
      </c>
      <c r="X105" s="5">
        <v>64</v>
      </c>
      <c r="Y105" s="5">
        <v>443</v>
      </c>
      <c r="Z105" s="5">
        <v>515</v>
      </c>
      <c r="AA105" s="5">
        <v>305</v>
      </c>
      <c r="AB105" s="5">
        <v>206</v>
      </c>
      <c r="AC105" s="5">
        <v>0</v>
      </c>
      <c r="AD105" s="5">
        <v>0</v>
      </c>
      <c r="AE105" s="5">
        <v>438</v>
      </c>
      <c r="AF105" s="5">
        <v>182</v>
      </c>
      <c r="AG105" s="5">
        <v>-96</v>
      </c>
      <c r="AH105" s="5">
        <v>2</v>
      </c>
      <c r="AI105" s="5">
        <v>10</v>
      </c>
    </row>
    <row r="106" spans="1:35" s="5" customFormat="1" ht="13.2" x14ac:dyDescent="0.25">
      <c r="A106" s="20">
        <f t="shared" si="11"/>
        <v>0.9797569444444445</v>
      </c>
      <c r="B106" s="24">
        <f t="shared" si="17"/>
        <v>45.3</v>
      </c>
      <c r="C106" s="24">
        <f t="shared" si="9"/>
        <v>43.7</v>
      </c>
      <c r="D106" s="24">
        <f t="shared" si="9"/>
        <v>43.8</v>
      </c>
      <c r="E106" s="24">
        <f t="shared" si="12"/>
        <v>20.5</v>
      </c>
      <c r="F106" s="24">
        <f t="shared" si="13"/>
        <v>-13.3</v>
      </c>
      <c r="G106" s="24">
        <f t="shared" si="10"/>
        <v>4.0999999999999996</v>
      </c>
      <c r="H106" s="24">
        <f t="shared" si="10"/>
        <v>5.5</v>
      </c>
      <c r="J106" s="17" t="str">
        <f t="shared" si="14"/>
        <v xml:space="preserve"> </v>
      </c>
      <c r="K106" s="18" t="str">
        <f t="shared" si="15"/>
        <v xml:space="preserve"> </v>
      </c>
      <c r="L106" s="19" t="str">
        <f t="shared" si="16"/>
        <v xml:space="preserve"> </v>
      </c>
      <c r="N106" s="22">
        <v>42372</v>
      </c>
      <c r="O106" s="23">
        <v>0.9797569444444445</v>
      </c>
      <c r="P106" s="5">
        <v>7113</v>
      </c>
      <c r="Q106" s="5">
        <v>3</v>
      </c>
      <c r="R106" s="5">
        <v>-133</v>
      </c>
      <c r="S106" s="5">
        <v>437</v>
      </c>
      <c r="T106" s="5">
        <v>438</v>
      </c>
      <c r="U106" s="5">
        <v>414</v>
      </c>
      <c r="V106" s="5">
        <v>453</v>
      </c>
      <c r="W106" s="5">
        <v>41</v>
      </c>
      <c r="X106" s="5">
        <v>55</v>
      </c>
      <c r="Y106" s="5">
        <v>438</v>
      </c>
      <c r="Z106" s="5">
        <v>490</v>
      </c>
      <c r="AA106" s="5">
        <v>320</v>
      </c>
      <c r="AB106" s="5">
        <v>205</v>
      </c>
      <c r="AC106" s="5">
        <v>0</v>
      </c>
      <c r="AD106" s="5">
        <v>0</v>
      </c>
      <c r="AE106" s="5">
        <v>437</v>
      </c>
      <c r="AF106" s="5">
        <v>186</v>
      </c>
      <c r="AG106" s="5">
        <v>-97</v>
      </c>
      <c r="AH106" s="5">
        <v>2</v>
      </c>
      <c r="AI106" s="5">
        <v>10</v>
      </c>
    </row>
    <row r="107" spans="1:35" s="5" customFormat="1" ht="13.2" x14ac:dyDescent="0.25">
      <c r="A107" s="20">
        <f t="shared" si="11"/>
        <v>0.98113425925925923</v>
      </c>
      <c r="B107" s="24">
        <f t="shared" si="17"/>
        <v>45.2</v>
      </c>
      <c r="C107" s="24">
        <f t="shared" si="9"/>
        <v>43.2</v>
      </c>
      <c r="D107" s="24">
        <f t="shared" si="9"/>
        <v>43.3</v>
      </c>
      <c r="E107" s="24">
        <f t="shared" si="12"/>
        <v>20.6</v>
      </c>
      <c r="F107" s="24">
        <f t="shared" si="13"/>
        <v>-13.4</v>
      </c>
      <c r="G107" s="24">
        <f t="shared" si="10"/>
        <v>4.4000000000000004</v>
      </c>
      <c r="H107" s="24">
        <f t="shared" si="10"/>
        <v>5</v>
      </c>
      <c r="J107" s="17" t="str">
        <f t="shared" si="14"/>
        <v xml:space="preserve"> </v>
      </c>
      <c r="K107" s="18" t="str">
        <f t="shared" si="15"/>
        <v xml:space="preserve"> </v>
      </c>
      <c r="L107" s="19" t="str">
        <f t="shared" si="16"/>
        <v xml:space="preserve"> </v>
      </c>
      <c r="N107" s="22">
        <v>42372</v>
      </c>
      <c r="O107" s="23">
        <v>0.98113425925925923</v>
      </c>
      <c r="P107" s="5">
        <v>7113</v>
      </c>
      <c r="Q107" s="5">
        <v>3</v>
      </c>
      <c r="R107" s="5">
        <v>-134</v>
      </c>
      <c r="S107" s="5">
        <v>432</v>
      </c>
      <c r="T107" s="5">
        <v>433</v>
      </c>
      <c r="U107" s="5">
        <v>414</v>
      </c>
      <c r="V107" s="5">
        <v>452</v>
      </c>
      <c r="W107" s="5">
        <v>44</v>
      </c>
      <c r="X107" s="5">
        <v>50</v>
      </c>
      <c r="Y107" s="5">
        <v>432</v>
      </c>
      <c r="Z107" s="5">
        <v>471</v>
      </c>
      <c r="AA107" s="5">
        <v>330</v>
      </c>
      <c r="AB107" s="5">
        <v>206</v>
      </c>
      <c r="AC107" s="5">
        <v>0</v>
      </c>
      <c r="AD107" s="5">
        <v>0</v>
      </c>
      <c r="AE107" s="5">
        <v>437</v>
      </c>
      <c r="AF107" s="5">
        <v>181</v>
      </c>
      <c r="AG107" s="5">
        <v>-97</v>
      </c>
      <c r="AH107" s="5">
        <v>2</v>
      </c>
      <c r="AI107" s="5">
        <v>10</v>
      </c>
    </row>
    <row r="108" spans="1:35" s="5" customFormat="1" ht="13.2" x14ac:dyDescent="0.25">
      <c r="A108" s="20">
        <f t="shared" si="11"/>
        <v>0.98252314814814812</v>
      </c>
      <c r="B108" s="24">
        <f t="shared" si="17"/>
        <v>45.1</v>
      </c>
      <c r="C108" s="24">
        <f t="shared" si="9"/>
        <v>43.1</v>
      </c>
      <c r="D108" s="24">
        <f t="shared" si="9"/>
        <v>42.8</v>
      </c>
      <c r="E108" s="24">
        <f t="shared" si="12"/>
        <v>20.6</v>
      </c>
      <c r="F108" s="24">
        <f t="shared" si="13"/>
        <v>-13.5</v>
      </c>
      <c r="G108" s="24">
        <f t="shared" si="10"/>
        <v>4.8</v>
      </c>
      <c r="H108" s="24">
        <f t="shared" si="10"/>
        <v>4.5999999999999996</v>
      </c>
      <c r="J108" s="17" t="str">
        <f t="shared" si="14"/>
        <v xml:space="preserve"> </v>
      </c>
      <c r="K108" s="18" t="str">
        <f t="shared" si="15"/>
        <v xml:space="preserve"> </v>
      </c>
      <c r="L108" s="19" t="str">
        <f t="shared" si="16"/>
        <v xml:space="preserve"> </v>
      </c>
      <c r="N108" s="22">
        <v>42372</v>
      </c>
      <c r="O108" s="23">
        <v>0.98252314814814812</v>
      </c>
      <c r="P108" s="5">
        <v>7113</v>
      </c>
      <c r="Q108" s="5">
        <v>3</v>
      </c>
      <c r="R108" s="5">
        <v>-135</v>
      </c>
      <c r="S108" s="5">
        <v>431</v>
      </c>
      <c r="T108" s="5">
        <v>428</v>
      </c>
      <c r="U108" s="5">
        <v>414</v>
      </c>
      <c r="V108" s="5">
        <v>451</v>
      </c>
      <c r="W108" s="5">
        <v>48</v>
      </c>
      <c r="X108" s="5">
        <v>46</v>
      </c>
      <c r="Y108" s="5">
        <v>426</v>
      </c>
      <c r="Z108" s="5">
        <v>456</v>
      </c>
      <c r="AA108" s="5">
        <v>334</v>
      </c>
      <c r="AB108" s="5">
        <v>206</v>
      </c>
      <c r="AC108" s="5">
        <v>0</v>
      </c>
      <c r="AD108" s="5">
        <v>0</v>
      </c>
      <c r="AE108" s="5">
        <v>437</v>
      </c>
      <c r="AF108" s="5">
        <v>166</v>
      </c>
      <c r="AG108" s="5">
        <v>-97</v>
      </c>
      <c r="AH108" s="5">
        <v>2</v>
      </c>
      <c r="AI108" s="5">
        <v>10</v>
      </c>
    </row>
    <row r="109" spans="1:35" s="5" customFormat="1" ht="13.2" x14ac:dyDescent="0.25">
      <c r="A109" s="20">
        <f t="shared" si="11"/>
        <v>0.983912037037037</v>
      </c>
      <c r="B109" s="24">
        <f t="shared" si="17"/>
        <v>45.1</v>
      </c>
      <c r="C109" s="24">
        <f t="shared" si="9"/>
        <v>42.2</v>
      </c>
      <c r="D109" s="24">
        <f t="shared" si="9"/>
        <v>42.2</v>
      </c>
      <c r="E109" s="24">
        <f t="shared" si="12"/>
        <v>20.6</v>
      </c>
      <c r="F109" s="24">
        <f t="shared" si="13"/>
        <v>-13.5</v>
      </c>
      <c r="G109" s="24">
        <f t="shared" si="10"/>
        <v>5.3</v>
      </c>
      <c r="H109" s="24">
        <f t="shared" si="10"/>
        <v>4.5999999999999996</v>
      </c>
      <c r="J109" s="17" t="str">
        <f t="shared" si="14"/>
        <v xml:space="preserve"> </v>
      </c>
      <c r="K109" s="18" t="str">
        <f t="shared" si="15"/>
        <v xml:space="preserve"> </v>
      </c>
      <c r="L109" s="19" t="str">
        <f t="shared" si="16"/>
        <v xml:space="preserve"> </v>
      </c>
      <c r="N109" s="22">
        <v>42372</v>
      </c>
      <c r="O109" s="23">
        <v>0.983912037037037</v>
      </c>
      <c r="P109" s="5">
        <v>7113</v>
      </c>
      <c r="Q109" s="5">
        <v>3</v>
      </c>
      <c r="R109" s="5">
        <v>-135</v>
      </c>
      <c r="S109" s="5">
        <v>422</v>
      </c>
      <c r="T109" s="5">
        <v>422</v>
      </c>
      <c r="U109" s="5">
        <v>414</v>
      </c>
      <c r="V109" s="5">
        <v>451</v>
      </c>
      <c r="W109" s="5">
        <v>53</v>
      </c>
      <c r="X109" s="5">
        <v>46</v>
      </c>
      <c r="Y109" s="5">
        <v>422</v>
      </c>
      <c r="Z109" s="5">
        <v>445</v>
      </c>
      <c r="AA109" s="5">
        <v>337</v>
      </c>
      <c r="AB109" s="5">
        <v>206</v>
      </c>
      <c r="AC109" s="5">
        <v>0</v>
      </c>
      <c r="AD109" s="5">
        <v>0</v>
      </c>
      <c r="AE109" s="5">
        <v>438</v>
      </c>
      <c r="AF109" s="5">
        <v>142</v>
      </c>
      <c r="AG109" s="5">
        <v>-98</v>
      </c>
      <c r="AH109" s="5">
        <v>2</v>
      </c>
      <c r="AI109" s="5">
        <v>10</v>
      </c>
    </row>
    <row r="110" spans="1:35" s="5" customFormat="1" ht="13.2" x14ac:dyDescent="0.25">
      <c r="A110" s="20">
        <f t="shared" si="11"/>
        <v>0.98530092592592589</v>
      </c>
      <c r="B110" s="24">
        <f t="shared" si="17"/>
        <v>45.1</v>
      </c>
      <c r="C110" s="24">
        <f t="shared" si="9"/>
        <v>41.8</v>
      </c>
      <c r="D110" s="24">
        <f t="shared" si="9"/>
        <v>41.9</v>
      </c>
      <c r="E110" s="24">
        <f t="shared" si="12"/>
        <v>20.6</v>
      </c>
      <c r="F110" s="24">
        <f t="shared" si="13"/>
        <v>-13.5</v>
      </c>
      <c r="G110" s="24">
        <f t="shared" si="10"/>
        <v>5.3</v>
      </c>
      <c r="H110" s="24">
        <f t="shared" si="10"/>
        <v>4.9000000000000004</v>
      </c>
      <c r="J110" s="17" t="str">
        <f t="shared" si="14"/>
        <v xml:space="preserve"> </v>
      </c>
      <c r="K110" s="18" t="str">
        <f t="shared" si="15"/>
        <v xml:space="preserve"> </v>
      </c>
      <c r="L110" s="19" t="str">
        <f t="shared" si="16"/>
        <v xml:space="preserve"> </v>
      </c>
      <c r="N110" s="22">
        <v>42372</v>
      </c>
      <c r="O110" s="23">
        <v>0.98530092592592589</v>
      </c>
      <c r="P110" s="5">
        <v>7113</v>
      </c>
      <c r="Q110" s="5">
        <v>3</v>
      </c>
      <c r="R110" s="5">
        <v>-135</v>
      </c>
      <c r="S110" s="5">
        <v>418</v>
      </c>
      <c r="T110" s="5">
        <v>419</v>
      </c>
      <c r="U110" s="5">
        <v>414</v>
      </c>
      <c r="V110" s="5">
        <v>451</v>
      </c>
      <c r="W110" s="5">
        <v>53</v>
      </c>
      <c r="X110" s="5">
        <v>49</v>
      </c>
      <c r="Y110" s="5">
        <v>419</v>
      </c>
      <c r="Z110" s="5">
        <v>435</v>
      </c>
      <c r="AA110" s="5">
        <v>338</v>
      </c>
      <c r="AB110" s="5">
        <v>206</v>
      </c>
      <c r="AC110" s="5">
        <v>0</v>
      </c>
      <c r="AD110" s="5">
        <v>0</v>
      </c>
      <c r="AE110" s="5">
        <v>438</v>
      </c>
      <c r="AF110" s="5">
        <v>106</v>
      </c>
      <c r="AG110" s="5">
        <v>-98</v>
      </c>
      <c r="AH110" s="5">
        <v>2</v>
      </c>
      <c r="AI110" s="5">
        <v>10</v>
      </c>
    </row>
    <row r="111" spans="1:35" s="5" customFormat="1" ht="13.2" x14ac:dyDescent="0.25">
      <c r="A111" s="20">
        <f t="shared" si="11"/>
        <v>0.98668981481481488</v>
      </c>
      <c r="B111" s="24">
        <f t="shared" si="17"/>
        <v>45</v>
      </c>
      <c r="C111" s="24">
        <f t="shared" si="9"/>
        <v>41.5</v>
      </c>
      <c r="D111" s="24">
        <f t="shared" si="9"/>
        <v>41.5</v>
      </c>
      <c r="E111" s="24">
        <f t="shared" si="12"/>
        <v>20.6</v>
      </c>
      <c r="F111" s="24">
        <f t="shared" si="13"/>
        <v>-13.5</v>
      </c>
      <c r="G111" s="24">
        <f t="shared" si="10"/>
        <v>5.7</v>
      </c>
      <c r="H111" s="24">
        <f t="shared" si="10"/>
        <v>5</v>
      </c>
      <c r="J111" s="17" t="str">
        <f t="shared" si="14"/>
        <v xml:space="preserve"> </v>
      </c>
      <c r="K111" s="18" t="str">
        <f t="shared" si="15"/>
        <v xml:space="preserve"> </v>
      </c>
      <c r="L111" s="19" t="str">
        <f t="shared" si="16"/>
        <v xml:space="preserve"> </v>
      </c>
      <c r="N111" s="22">
        <v>42372</v>
      </c>
      <c r="O111" s="23">
        <v>0.98668981481481488</v>
      </c>
      <c r="P111" s="5">
        <v>7113</v>
      </c>
      <c r="Q111" s="5">
        <v>3</v>
      </c>
      <c r="R111" s="5">
        <v>-135</v>
      </c>
      <c r="S111" s="5">
        <v>415</v>
      </c>
      <c r="T111" s="5">
        <v>415</v>
      </c>
      <c r="U111" s="5">
        <v>414</v>
      </c>
      <c r="V111" s="5">
        <v>450</v>
      </c>
      <c r="W111" s="5">
        <v>57</v>
      </c>
      <c r="X111" s="5">
        <v>50</v>
      </c>
      <c r="Y111" s="5">
        <v>414</v>
      </c>
      <c r="Z111" s="5">
        <v>427</v>
      </c>
      <c r="AA111" s="5">
        <v>338</v>
      </c>
      <c r="AB111" s="5">
        <v>206</v>
      </c>
      <c r="AC111" s="5">
        <v>0</v>
      </c>
      <c r="AD111" s="5">
        <v>0</v>
      </c>
      <c r="AE111" s="5">
        <v>438</v>
      </c>
      <c r="AF111" s="5">
        <v>63</v>
      </c>
      <c r="AG111" s="5">
        <v>-99</v>
      </c>
      <c r="AH111" s="5">
        <v>2</v>
      </c>
      <c r="AI111" s="5">
        <v>10</v>
      </c>
    </row>
    <row r="112" spans="1:35" s="5" customFormat="1" ht="13.2" x14ac:dyDescent="0.25">
      <c r="A112" s="20">
        <f t="shared" si="11"/>
        <v>0.98807870370370365</v>
      </c>
      <c r="B112" s="24">
        <f t="shared" si="17"/>
        <v>45</v>
      </c>
      <c r="C112" s="24">
        <f t="shared" si="9"/>
        <v>40.9</v>
      </c>
      <c r="D112" s="24">
        <f t="shared" si="9"/>
        <v>41</v>
      </c>
      <c r="E112" s="24">
        <f t="shared" si="12"/>
        <v>20.6</v>
      </c>
      <c r="F112" s="24">
        <f t="shared" si="13"/>
        <v>-13.5</v>
      </c>
      <c r="G112" s="24">
        <f t="shared" si="10"/>
        <v>5.9</v>
      </c>
      <c r="H112" s="24">
        <f t="shared" si="10"/>
        <v>5.2</v>
      </c>
      <c r="J112" s="17" t="str">
        <f t="shared" si="14"/>
        <v xml:space="preserve"> </v>
      </c>
      <c r="K112" s="18" t="str">
        <f t="shared" si="15"/>
        <v xml:space="preserve"> </v>
      </c>
      <c r="L112" s="19" t="str">
        <f t="shared" si="16"/>
        <v xml:space="preserve"> </v>
      </c>
      <c r="N112" s="22">
        <v>42372</v>
      </c>
      <c r="O112" s="23">
        <v>0.98807870370370365</v>
      </c>
      <c r="P112" s="5">
        <v>7113</v>
      </c>
      <c r="Q112" s="5">
        <v>3</v>
      </c>
      <c r="R112" s="5">
        <v>-135</v>
      </c>
      <c r="S112" s="5">
        <v>409</v>
      </c>
      <c r="T112" s="5">
        <v>410</v>
      </c>
      <c r="U112" s="5">
        <v>414</v>
      </c>
      <c r="V112" s="5">
        <v>450</v>
      </c>
      <c r="W112" s="5">
        <v>59</v>
      </c>
      <c r="X112" s="5">
        <v>52</v>
      </c>
      <c r="Y112" s="5">
        <v>409</v>
      </c>
      <c r="Z112" s="5">
        <v>420</v>
      </c>
      <c r="AA112" s="5">
        <v>338</v>
      </c>
      <c r="AB112" s="5">
        <v>206</v>
      </c>
      <c r="AC112" s="5">
        <v>0</v>
      </c>
      <c r="AD112" s="5">
        <v>0</v>
      </c>
      <c r="AE112" s="5">
        <v>438</v>
      </c>
      <c r="AF112" s="5">
        <v>12</v>
      </c>
      <c r="AG112" s="5">
        <v>-99</v>
      </c>
      <c r="AH112" s="5">
        <v>2</v>
      </c>
      <c r="AI112" s="5">
        <v>10</v>
      </c>
    </row>
    <row r="113" spans="1:35" s="5" customFormat="1" ht="13.2" x14ac:dyDescent="0.25">
      <c r="A113" s="20">
        <f t="shared" si="11"/>
        <v>0.98946759259259265</v>
      </c>
      <c r="B113" s="24">
        <f t="shared" si="17"/>
        <v>45</v>
      </c>
      <c r="C113" s="24">
        <f t="shared" si="9"/>
        <v>40.6</v>
      </c>
      <c r="D113" s="24">
        <f t="shared" si="9"/>
        <v>40.700000000000003</v>
      </c>
      <c r="E113" s="24">
        <f t="shared" si="12"/>
        <v>20.6</v>
      </c>
      <c r="F113" s="24">
        <f t="shared" si="13"/>
        <v>-13.5</v>
      </c>
      <c r="G113" s="24">
        <f t="shared" si="10"/>
        <v>6.2</v>
      </c>
      <c r="H113" s="24">
        <f t="shared" si="10"/>
        <v>5.4</v>
      </c>
      <c r="J113" s="17" t="str">
        <f t="shared" si="14"/>
        <v xml:space="preserve"> </v>
      </c>
      <c r="K113" s="18" t="str">
        <f t="shared" si="15"/>
        <v xml:space="preserve"> </v>
      </c>
      <c r="L113" s="19" t="str">
        <f t="shared" si="16"/>
        <v xml:space="preserve"> </v>
      </c>
      <c r="N113" s="22">
        <v>42372</v>
      </c>
      <c r="O113" s="23">
        <v>0.98946759259259265</v>
      </c>
      <c r="P113" s="5">
        <v>7113</v>
      </c>
      <c r="Q113" s="5">
        <v>3</v>
      </c>
      <c r="R113" s="5">
        <v>-135</v>
      </c>
      <c r="S113" s="5">
        <v>406</v>
      </c>
      <c r="T113" s="5">
        <v>407</v>
      </c>
      <c r="U113" s="5">
        <v>414</v>
      </c>
      <c r="V113" s="5">
        <v>450</v>
      </c>
      <c r="W113" s="5">
        <v>62</v>
      </c>
      <c r="X113" s="5">
        <v>54</v>
      </c>
      <c r="Y113" s="5">
        <v>407</v>
      </c>
      <c r="Z113" s="5">
        <v>414</v>
      </c>
      <c r="AA113" s="5">
        <v>336</v>
      </c>
      <c r="AB113" s="5">
        <v>206</v>
      </c>
      <c r="AC113" s="5">
        <v>0</v>
      </c>
      <c r="AD113" s="5">
        <v>0</v>
      </c>
      <c r="AE113" s="5">
        <v>439</v>
      </c>
      <c r="AF113" s="5">
        <v>-50</v>
      </c>
      <c r="AG113" s="5">
        <v>-100</v>
      </c>
      <c r="AH113" s="5">
        <v>2</v>
      </c>
      <c r="AI113" s="5">
        <v>10</v>
      </c>
    </row>
    <row r="114" spans="1:35" s="5" customFormat="1" ht="13.2" x14ac:dyDescent="0.25">
      <c r="A114" s="20">
        <f t="shared" si="11"/>
        <v>0.99085648148148142</v>
      </c>
      <c r="B114" s="24">
        <f t="shared" si="17"/>
        <v>44.9</v>
      </c>
      <c r="C114" s="24">
        <f t="shared" si="9"/>
        <v>40.1</v>
      </c>
      <c r="D114" s="24">
        <f t="shared" si="9"/>
        <v>40.299999999999997</v>
      </c>
      <c r="E114" s="24">
        <f t="shared" si="12"/>
        <v>20.6</v>
      </c>
      <c r="F114" s="24">
        <f t="shared" si="13"/>
        <v>-13.6</v>
      </c>
      <c r="G114" s="24">
        <f t="shared" si="10"/>
        <v>6.3</v>
      </c>
      <c r="H114" s="24">
        <f t="shared" si="10"/>
        <v>5.7</v>
      </c>
      <c r="J114" s="17" t="str">
        <f t="shared" si="14"/>
        <v xml:space="preserve"> </v>
      </c>
      <c r="K114" s="18" t="str">
        <f t="shared" si="15"/>
        <v xml:space="preserve"> </v>
      </c>
      <c r="L114" s="19" t="str">
        <f t="shared" si="16"/>
        <v xml:space="preserve"> </v>
      </c>
      <c r="N114" s="22">
        <v>42372</v>
      </c>
      <c r="O114" s="23">
        <v>0.99085648148148142</v>
      </c>
      <c r="P114" s="5">
        <v>7113</v>
      </c>
      <c r="Q114" s="5">
        <v>3</v>
      </c>
      <c r="R114" s="5">
        <v>-136</v>
      </c>
      <c r="S114" s="5">
        <v>401</v>
      </c>
      <c r="T114" s="5">
        <v>403</v>
      </c>
      <c r="U114" s="5">
        <v>414</v>
      </c>
      <c r="V114" s="5">
        <v>449</v>
      </c>
      <c r="W114" s="5">
        <v>63</v>
      </c>
      <c r="X114" s="5">
        <v>57</v>
      </c>
      <c r="Y114" s="5">
        <v>400</v>
      </c>
      <c r="Z114" s="5">
        <v>409</v>
      </c>
      <c r="AA114" s="5">
        <v>335</v>
      </c>
      <c r="AB114" s="5">
        <v>206</v>
      </c>
      <c r="AC114" s="5">
        <v>0</v>
      </c>
      <c r="AD114" s="5">
        <v>0</v>
      </c>
      <c r="AE114" s="5">
        <v>439</v>
      </c>
      <c r="AF114" s="5">
        <v>-119</v>
      </c>
      <c r="AG114" s="5">
        <v>-100</v>
      </c>
      <c r="AH114" s="5">
        <v>2</v>
      </c>
      <c r="AI114" s="5">
        <v>10</v>
      </c>
    </row>
    <row r="115" spans="1:35" s="5" customFormat="1" ht="13.2" x14ac:dyDescent="0.25">
      <c r="A115" s="20">
        <f t="shared" si="11"/>
        <v>0.99224537037037042</v>
      </c>
      <c r="B115" s="24">
        <f t="shared" si="17"/>
        <v>44.9</v>
      </c>
      <c r="C115" s="24">
        <f t="shared" si="9"/>
        <v>40.1</v>
      </c>
      <c r="D115" s="24">
        <f t="shared" si="9"/>
        <v>39.9</v>
      </c>
      <c r="E115" s="24">
        <f t="shared" si="12"/>
        <v>20.6</v>
      </c>
      <c r="F115" s="24">
        <f t="shared" si="13"/>
        <v>-13.7</v>
      </c>
      <c r="G115" s="24">
        <f t="shared" si="10"/>
        <v>6.6</v>
      </c>
      <c r="H115" s="24">
        <f t="shared" si="10"/>
        <v>5.9</v>
      </c>
      <c r="J115" s="17" t="str">
        <f t="shared" si="14"/>
        <v xml:space="preserve"> </v>
      </c>
      <c r="K115" s="18" t="str">
        <f t="shared" si="15"/>
        <v xml:space="preserve"> </v>
      </c>
      <c r="L115" s="19" t="str">
        <f t="shared" si="16"/>
        <v xml:space="preserve"> </v>
      </c>
      <c r="N115" s="22">
        <v>42372</v>
      </c>
      <c r="O115" s="23">
        <v>0.99224537037037042</v>
      </c>
      <c r="P115" s="5">
        <v>7113</v>
      </c>
      <c r="Q115" s="5">
        <v>3</v>
      </c>
      <c r="R115" s="5">
        <v>-137</v>
      </c>
      <c r="S115" s="5">
        <v>401</v>
      </c>
      <c r="T115" s="5">
        <v>399</v>
      </c>
      <c r="U115" s="5">
        <v>413</v>
      </c>
      <c r="V115" s="5">
        <v>449</v>
      </c>
      <c r="W115" s="5">
        <v>66</v>
      </c>
      <c r="X115" s="5">
        <v>59</v>
      </c>
      <c r="Y115" s="5">
        <v>396</v>
      </c>
      <c r="Z115" s="5">
        <v>404</v>
      </c>
      <c r="AA115" s="5">
        <v>334</v>
      </c>
      <c r="AB115" s="5">
        <v>206</v>
      </c>
      <c r="AC115" s="5">
        <v>0</v>
      </c>
      <c r="AD115" s="5">
        <v>0</v>
      </c>
      <c r="AE115" s="5">
        <v>440</v>
      </c>
      <c r="AF115" s="5">
        <v>-199</v>
      </c>
      <c r="AG115" s="5">
        <v>-100</v>
      </c>
      <c r="AH115" s="5">
        <v>2</v>
      </c>
      <c r="AI115" s="5">
        <v>10</v>
      </c>
    </row>
    <row r="116" spans="1:35" s="5" customFormat="1" ht="13.2" x14ac:dyDescent="0.25">
      <c r="A116" s="20">
        <f t="shared" si="11"/>
        <v>0.99363425925925919</v>
      </c>
      <c r="B116" s="24">
        <f t="shared" si="17"/>
        <v>44.9</v>
      </c>
      <c r="C116" s="24">
        <f t="shared" si="9"/>
        <v>39.299999999999997</v>
      </c>
      <c r="D116" s="24">
        <f t="shared" si="9"/>
        <v>39.4</v>
      </c>
      <c r="E116" s="24">
        <f t="shared" si="12"/>
        <v>20.7</v>
      </c>
      <c r="F116" s="24">
        <f t="shared" si="13"/>
        <v>-13.8</v>
      </c>
      <c r="G116" s="24">
        <f t="shared" si="10"/>
        <v>7</v>
      </c>
      <c r="H116" s="24">
        <f t="shared" si="10"/>
        <v>6</v>
      </c>
      <c r="J116" s="17" t="str">
        <f t="shared" si="14"/>
        <v xml:space="preserve"> </v>
      </c>
      <c r="K116" s="18" t="str">
        <f t="shared" si="15"/>
        <v xml:space="preserve"> </v>
      </c>
      <c r="L116" s="19" t="str">
        <f t="shared" si="16"/>
        <v xml:space="preserve"> </v>
      </c>
      <c r="N116" s="22">
        <v>42372</v>
      </c>
      <c r="O116" s="23">
        <v>0.99363425925925919</v>
      </c>
      <c r="P116" s="5">
        <v>7113</v>
      </c>
      <c r="Q116" s="5">
        <v>3</v>
      </c>
      <c r="R116" s="5">
        <v>-138</v>
      </c>
      <c r="S116" s="5">
        <v>393</v>
      </c>
      <c r="T116" s="5">
        <v>394</v>
      </c>
      <c r="U116" s="5">
        <v>413</v>
      </c>
      <c r="V116" s="5">
        <v>449</v>
      </c>
      <c r="W116" s="5">
        <v>70</v>
      </c>
      <c r="X116" s="5">
        <v>60</v>
      </c>
      <c r="Y116" s="5">
        <v>393</v>
      </c>
      <c r="Z116" s="5">
        <v>400</v>
      </c>
      <c r="AA116" s="5">
        <v>333</v>
      </c>
      <c r="AB116" s="5">
        <v>207</v>
      </c>
      <c r="AC116" s="5">
        <v>0</v>
      </c>
      <c r="AD116" s="5">
        <v>0</v>
      </c>
      <c r="AE116" s="5">
        <v>440</v>
      </c>
      <c r="AF116" s="5">
        <v>-288</v>
      </c>
      <c r="AG116" s="5">
        <v>-101</v>
      </c>
      <c r="AH116" s="5">
        <v>2</v>
      </c>
      <c r="AI116" s="5">
        <v>10</v>
      </c>
    </row>
    <row r="117" spans="1:35" s="5" customFormat="1" ht="13.2" x14ac:dyDescent="0.25">
      <c r="A117" s="20">
        <f t="shared" si="11"/>
        <v>0.99502314814814818</v>
      </c>
      <c r="B117" s="24">
        <f t="shared" si="17"/>
        <v>44.9</v>
      </c>
      <c r="C117" s="24">
        <f t="shared" si="9"/>
        <v>39</v>
      </c>
      <c r="D117" s="24">
        <f t="shared" si="9"/>
        <v>39</v>
      </c>
      <c r="E117" s="24">
        <f t="shared" si="12"/>
        <v>20.6</v>
      </c>
      <c r="F117" s="24">
        <f t="shared" si="13"/>
        <v>-13.7</v>
      </c>
      <c r="G117" s="24">
        <f t="shared" si="10"/>
        <v>7.4</v>
      </c>
      <c r="H117" s="24">
        <f t="shared" si="10"/>
        <v>6.1</v>
      </c>
      <c r="J117" s="17" t="str">
        <f t="shared" si="14"/>
        <v xml:space="preserve"> </v>
      </c>
      <c r="K117" s="18" t="str">
        <f t="shared" si="15"/>
        <v xml:space="preserve"> </v>
      </c>
      <c r="L117" s="19" t="str">
        <f t="shared" si="16"/>
        <v xml:space="preserve"> </v>
      </c>
      <c r="N117" s="22">
        <v>42372</v>
      </c>
      <c r="O117" s="23">
        <v>0.99502314814814818</v>
      </c>
      <c r="P117" s="5">
        <v>7113</v>
      </c>
      <c r="Q117" s="5">
        <v>3</v>
      </c>
      <c r="R117" s="5">
        <v>-137</v>
      </c>
      <c r="S117" s="5">
        <v>390</v>
      </c>
      <c r="T117" s="5">
        <v>390</v>
      </c>
      <c r="U117" s="5">
        <v>413</v>
      </c>
      <c r="V117" s="5">
        <v>449</v>
      </c>
      <c r="W117" s="5">
        <v>74</v>
      </c>
      <c r="X117" s="5">
        <v>61</v>
      </c>
      <c r="Y117" s="5">
        <v>389</v>
      </c>
      <c r="Z117" s="5">
        <v>396</v>
      </c>
      <c r="AA117" s="5">
        <v>332</v>
      </c>
      <c r="AB117" s="5">
        <v>206</v>
      </c>
      <c r="AC117" s="5">
        <v>0</v>
      </c>
      <c r="AD117" s="5">
        <v>0</v>
      </c>
      <c r="AE117" s="5">
        <v>440</v>
      </c>
      <c r="AF117" s="5">
        <v>-384</v>
      </c>
      <c r="AG117" s="5">
        <v>-101</v>
      </c>
      <c r="AH117" s="5">
        <v>2</v>
      </c>
      <c r="AI117" s="5">
        <v>10</v>
      </c>
    </row>
    <row r="118" spans="1:35" s="5" customFormat="1" ht="13.2" x14ac:dyDescent="0.25">
      <c r="A118" s="20">
        <f t="shared" si="11"/>
        <v>0.99641203703703696</v>
      </c>
      <c r="B118" s="24">
        <f t="shared" si="17"/>
        <v>44.9</v>
      </c>
      <c r="C118" s="24">
        <f t="shared" si="9"/>
        <v>38.6</v>
      </c>
      <c r="D118" s="24">
        <f t="shared" si="9"/>
        <v>38.700000000000003</v>
      </c>
      <c r="E118" s="24">
        <f t="shared" si="12"/>
        <v>20.6</v>
      </c>
      <c r="F118" s="24">
        <f t="shared" si="13"/>
        <v>-13.8</v>
      </c>
      <c r="G118" s="24">
        <f t="shared" si="10"/>
        <v>7.6</v>
      </c>
      <c r="H118" s="24">
        <f t="shared" si="10"/>
        <v>6.3</v>
      </c>
      <c r="J118" s="17" t="str">
        <f t="shared" si="14"/>
        <v xml:space="preserve"> </v>
      </c>
      <c r="K118" s="18" t="str">
        <f t="shared" si="15"/>
        <v xml:space="preserve"> </v>
      </c>
      <c r="L118" s="19" t="str">
        <f t="shared" si="16"/>
        <v xml:space="preserve"> </v>
      </c>
      <c r="N118" s="22">
        <v>42372</v>
      </c>
      <c r="O118" s="23">
        <v>0.99641203703703696</v>
      </c>
      <c r="P118" s="5">
        <v>7113</v>
      </c>
      <c r="Q118" s="5">
        <v>3</v>
      </c>
      <c r="R118" s="5">
        <v>-138</v>
      </c>
      <c r="S118" s="5">
        <v>386</v>
      </c>
      <c r="T118" s="5">
        <v>387</v>
      </c>
      <c r="U118" s="5">
        <v>413</v>
      </c>
      <c r="V118" s="5">
        <v>449</v>
      </c>
      <c r="W118" s="5">
        <v>76</v>
      </c>
      <c r="X118" s="5">
        <v>63</v>
      </c>
      <c r="Y118" s="5">
        <v>386</v>
      </c>
      <c r="Z118" s="5">
        <v>393</v>
      </c>
      <c r="AA118" s="5">
        <v>331</v>
      </c>
      <c r="AB118" s="5">
        <v>206</v>
      </c>
      <c r="AC118" s="5">
        <v>0</v>
      </c>
      <c r="AD118" s="5">
        <v>0</v>
      </c>
      <c r="AE118" s="5">
        <v>440</v>
      </c>
      <c r="AF118" s="5">
        <v>-488</v>
      </c>
      <c r="AG118" s="5">
        <v>-102</v>
      </c>
      <c r="AH118" s="5">
        <v>2</v>
      </c>
      <c r="AI118" s="5">
        <v>10</v>
      </c>
    </row>
    <row r="119" spans="1:35" s="5" customFormat="1" ht="13.2" x14ac:dyDescent="0.25">
      <c r="A119" s="20">
        <f t="shared" si="11"/>
        <v>0.99780092592592595</v>
      </c>
      <c r="B119" s="24">
        <f t="shared" si="17"/>
        <v>44.7</v>
      </c>
      <c r="C119" s="24">
        <f t="shared" si="9"/>
        <v>38.200000000000003</v>
      </c>
      <c r="D119" s="24">
        <f t="shared" si="9"/>
        <v>38.4</v>
      </c>
      <c r="E119" s="24">
        <f t="shared" si="12"/>
        <v>20.6</v>
      </c>
      <c r="F119" s="24">
        <f t="shared" si="13"/>
        <v>-13.8</v>
      </c>
      <c r="G119" s="24">
        <f t="shared" si="10"/>
        <v>8</v>
      </c>
      <c r="H119" s="24">
        <f t="shared" si="10"/>
        <v>6.6</v>
      </c>
      <c r="J119" s="17" t="str">
        <f t="shared" si="14"/>
        <v xml:space="preserve"> </v>
      </c>
      <c r="K119" s="18" t="str">
        <f t="shared" si="15"/>
        <v xml:space="preserve"> </v>
      </c>
      <c r="L119" s="19" t="str">
        <f t="shared" si="16"/>
        <v xml:space="preserve"> </v>
      </c>
      <c r="N119" s="22">
        <v>42372</v>
      </c>
      <c r="O119" s="23">
        <v>0.99780092592592595</v>
      </c>
      <c r="P119" s="5">
        <v>7113</v>
      </c>
      <c r="Q119" s="5">
        <v>3</v>
      </c>
      <c r="R119" s="5">
        <v>-138</v>
      </c>
      <c r="S119" s="5">
        <v>382</v>
      </c>
      <c r="T119" s="5">
        <v>384</v>
      </c>
      <c r="U119" s="5">
        <v>412</v>
      </c>
      <c r="V119" s="5">
        <v>447</v>
      </c>
      <c r="W119" s="5">
        <v>80</v>
      </c>
      <c r="X119" s="5">
        <v>66</v>
      </c>
      <c r="Y119" s="5">
        <v>382</v>
      </c>
      <c r="Z119" s="5">
        <v>390</v>
      </c>
      <c r="AA119" s="5">
        <v>330</v>
      </c>
      <c r="AB119" s="5">
        <v>206</v>
      </c>
      <c r="AC119" s="5">
        <v>0</v>
      </c>
      <c r="AD119" s="5">
        <v>0</v>
      </c>
      <c r="AE119" s="5">
        <v>441</v>
      </c>
      <c r="AF119" s="5">
        <v>-600</v>
      </c>
      <c r="AG119" s="5">
        <v>-102</v>
      </c>
      <c r="AH119" s="5">
        <v>2</v>
      </c>
      <c r="AI119" s="5">
        <v>10</v>
      </c>
    </row>
    <row r="120" spans="1:35" s="5" customFormat="1" ht="13.2" x14ac:dyDescent="0.25">
      <c r="A120" s="20">
        <f t="shared" si="11"/>
        <v>0.99918981481481473</v>
      </c>
      <c r="B120" s="24">
        <f t="shared" si="17"/>
        <v>44.6</v>
      </c>
      <c r="C120" s="24">
        <f t="shared" si="9"/>
        <v>38</v>
      </c>
      <c r="D120" s="24">
        <f t="shared" si="9"/>
        <v>38</v>
      </c>
      <c r="E120" s="24">
        <f t="shared" si="12"/>
        <v>20.6</v>
      </c>
      <c r="F120" s="24">
        <f t="shared" si="13"/>
        <v>-13.8</v>
      </c>
      <c r="G120" s="24">
        <f t="shared" si="10"/>
        <v>8.4</v>
      </c>
      <c r="H120" s="24">
        <f t="shared" si="10"/>
        <v>6.8</v>
      </c>
      <c r="J120" s="17" t="str">
        <f t="shared" si="14"/>
        <v xml:space="preserve"> </v>
      </c>
      <c r="K120" s="18" t="str">
        <f t="shared" si="15"/>
        <v xml:space="preserve"> </v>
      </c>
      <c r="L120" s="19" t="str">
        <f t="shared" si="16"/>
        <v xml:space="preserve"> </v>
      </c>
      <c r="N120" s="22">
        <v>42372</v>
      </c>
      <c r="O120" s="23">
        <v>0.99918981481481473</v>
      </c>
      <c r="P120" s="5">
        <v>7113</v>
      </c>
      <c r="Q120" s="5">
        <v>3</v>
      </c>
      <c r="R120" s="5">
        <v>-138</v>
      </c>
      <c r="S120" s="5">
        <v>380</v>
      </c>
      <c r="T120" s="5">
        <v>380</v>
      </c>
      <c r="U120" s="5">
        <v>410</v>
      </c>
      <c r="V120" s="5">
        <v>446</v>
      </c>
      <c r="W120" s="5">
        <v>84</v>
      </c>
      <c r="X120" s="5">
        <v>68</v>
      </c>
      <c r="Y120" s="5">
        <v>379</v>
      </c>
      <c r="Z120" s="5">
        <v>387</v>
      </c>
      <c r="AA120" s="5">
        <v>329</v>
      </c>
      <c r="AB120" s="5">
        <v>206</v>
      </c>
      <c r="AC120" s="5">
        <v>0</v>
      </c>
      <c r="AD120" s="5">
        <v>0</v>
      </c>
      <c r="AE120" s="5">
        <v>441</v>
      </c>
      <c r="AF120" s="5">
        <v>-719</v>
      </c>
      <c r="AG120" s="5">
        <v>-102</v>
      </c>
      <c r="AH120" s="5">
        <v>2</v>
      </c>
      <c r="AI120" s="5">
        <v>10</v>
      </c>
    </row>
    <row r="121" spans="1:35" s="5" customFormat="1" ht="13.2" x14ac:dyDescent="0.25">
      <c r="A121" s="20">
        <f t="shared" si="11"/>
        <v>5.7870370370370378E-4</v>
      </c>
      <c r="B121" s="24">
        <f t="shared" si="17"/>
        <v>44.5</v>
      </c>
      <c r="C121" s="24">
        <f t="shared" si="9"/>
        <v>38.1</v>
      </c>
      <c r="D121" s="24">
        <f t="shared" si="9"/>
        <v>37.799999999999997</v>
      </c>
      <c r="E121" s="24">
        <f t="shared" si="12"/>
        <v>20.6</v>
      </c>
      <c r="F121" s="24">
        <f t="shared" si="13"/>
        <v>-13.8</v>
      </c>
      <c r="G121" s="24">
        <f t="shared" si="10"/>
        <v>8.9</v>
      </c>
      <c r="H121" s="24">
        <f t="shared" si="10"/>
        <v>6.9</v>
      </c>
      <c r="J121" s="17" t="str">
        <f t="shared" si="14"/>
        <v xml:space="preserve"> </v>
      </c>
      <c r="K121" s="18" t="str">
        <f t="shared" si="15"/>
        <v xml:space="preserve"> </v>
      </c>
      <c r="L121" s="19" t="str">
        <f t="shared" si="16"/>
        <v xml:space="preserve"> </v>
      </c>
      <c r="N121" s="22">
        <v>42373</v>
      </c>
      <c r="O121" s="23">
        <v>5.7870370370370378E-4</v>
      </c>
      <c r="P121" s="5">
        <v>7113</v>
      </c>
      <c r="Q121" s="5">
        <v>3</v>
      </c>
      <c r="R121" s="5">
        <v>-138</v>
      </c>
      <c r="S121" s="5">
        <v>381</v>
      </c>
      <c r="T121" s="5">
        <v>378</v>
      </c>
      <c r="U121" s="5">
        <v>409</v>
      </c>
      <c r="V121" s="5">
        <v>445</v>
      </c>
      <c r="W121" s="5">
        <v>89</v>
      </c>
      <c r="X121" s="5">
        <v>69</v>
      </c>
      <c r="Y121" s="5">
        <v>375</v>
      </c>
      <c r="Z121" s="5">
        <v>386</v>
      </c>
      <c r="AA121" s="5">
        <v>329</v>
      </c>
      <c r="AB121" s="5">
        <v>206</v>
      </c>
      <c r="AC121" s="5">
        <v>0</v>
      </c>
      <c r="AD121" s="5">
        <v>0</v>
      </c>
      <c r="AE121" s="5">
        <v>441</v>
      </c>
      <c r="AF121" s="5">
        <v>-845</v>
      </c>
      <c r="AG121" s="5">
        <v>-103</v>
      </c>
      <c r="AH121" s="5">
        <v>2</v>
      </c>
      <c r="AI121" s="5">
        <v>10</v>
      </c>
    </row>
    <row r="122" spans="1:35" s="5" customFormat="1" ht="13.2" x14ac:dyDescent="0.25">
      <c r="A122" s="20">
        <f t="shared" si="11"/>
        <v>1.9675925925925928E-3</v>
      </c>
      <c r="B122" s="24">
        <f t="shared" si="17"/>
        <v>44.5</v>
      </c>
      <c r="C122" s="24">
        <f t="shared" si="9"/>
        <v>37.299999999999997</v>
      </c>
      <c r="D122" s="24">
        <f t="shared" si="9"/>
        <v>37.299999999999997</v>
      </c>
      <c r="E122" s="24">
        <f t="shared" si="12"/>
        <v>20.6</v>
      </c>
      <c r="F122" s="24">
        <f t="shared" si="13"/>
        <v>-13.9</v>
      </c>
      <c r="G122" s="24">
        <f t="shared" si="10"/>
        <v>9.4</v>
      </c>
      <c r="H122" s="24">
        <f t="shared" si="10"/>
        <v>7.1</v>
      </c>
      <c r="J122" s="17" t="str">
        <f t="shared" si="14"/>
        <v xml:space="preserve"> </v>
      </c>
      <c r="K122" s="18" t="str">
        <f t="shared" si="15"/>
        <v xml:space="preserve"> </v>
      </c>
      <c r="L122" s="19" t="str">
        <f t="shared" si="16"/>
        <v xml:space="preserve"> </v>
      </c>
      <c r="N122" s="22">
        <v>42373</v>
      </c>
      <c r="O122" s="23">
        <v>1.9675925925925928E-3</v>
      </c>
      <c r="P122" s="5">
        <v>7113</v>
      </c>
      <c r="Q122" s="5">
        <v>3</v>
      </c>
      <c r="R122" s="5">
        <v>-139</v>
      </c>
      <c r="S122" s="5">
        <v>373</v>
      </c>
      <c r="T122" s="5">
        <v>373</v>
      </c>
      <c r="U122" s="5">
        <v>408</v>
      </c>
      <c r="V122" s="5">
        <v>445</v>
      </c>
      <c r="W122" s="5">
        <v>94</v>
      </c>
      <c r="X122" s="5">
        <v>71</v>
      </c>
      <c r="Y122" s="5">
        <v>371</v>
      </c>
      <c r="Z122" s="5">
        <v>383</v>
      </c>
      <c r="AA122" s="5">
        <v>328</v>
      </c>
      <c r="AB122" s="5">
        <v>206</v>
      </c>
      <c r="AC122" s="5">
        <v>0</v>
      </c>
      <c r="AD122" s="5">
        <v>0</v>
      </c>
      <c r="AE122" s="5">
        <v>441</v>
      </c>
      <c r="AF122" s="5">
        <v>-977</v>
      </c>
      <c r="AG122" s="5">
        <v>-103</v>
      </c>
      <c r="AH122" s="5">
        <v>2</v>
      </c>
      <c r="AI122" s="5">
        <v>10</v>
      </c>
    </row>
    <row r="123" spans="1:35" s="5" customFormat="1" ht="13.2" x14ac:dyDescent="0.25">
      <c r="A123" s="20">
        <f t="shared" si="11"/>
        <v>3.3564814814814811E-3</v>
      </c>
      <c r="B123" s="24">
        <f t="shared" si="17"/>
        <v>44.4</v>
      </c>
      <c r="C123" s="24">
        <f t="shared" si="9"/>
        <v>36.9</v>
      </c>
      <c r="D123" s="24">
        <f t="shared" si="9"/>
        <v>37</v>
      </c>
      <c r="E123" s="24">
        <f t="shared" si="12"/>
        <v>20.6</v>
      </c>
      <c r="F123" s="24">
        <f t="shared" si="13"/>
        <v>-13.9</v>
      </c>
      <c r="G123" s="24">
        <f t="shared" si="10"/>
        <v>9.8000000000000007</v>
      </c>
      <c r="H123" s="24">
        <f t="shared" si="10"/>
        <v>7.2</v>
      </c>
      <c r="J123" s="17" t="str">
        <f t="shared" si="14"/>
        <v xml:space="preserve"> </v>
      </c>
      <c r="K123" s="18" t="str">
        <f t="shared" si="15"/>
        <v xml:space="preserve"> </v>
      </c>
      <c r="L123" s="19" t="str">
        <f t="shared" si="16"/>
        <v xml:space="preserve"> </v>
      </c>
      <c r="N123" s="22">
        <v>42373</v>
      </c>
      <c r="O123" s="23">
        <v>3.3564814814814811E-3</v>
      </c>
      <c r="P123" s="5">
        <v>7113</v>
      </c>
      <c r="Q123" s="5">
        <v>3</v>
      </c>
      <c r="R123" s="5">
        <v>-139</v>
      </c>
      <c r="S123" s="5">
        <v>369</v>
      </c>
      <c r="T123" s="5">
        <v>370</v>
      </c>
      <c r="U123" s="5">
        <v>405</v>
      </c>
      <c r="V123" s="5">
        <v>444</v>
      </c>
      <c r="W123" s="5">
        <v>98</v>
      </c>
      <c r="X123" s="5">
        <v>72</v>
      </c>
      <c r="Y123" s="5">
        <v>368</v>
      </c>
      <c r="Z123" s="5">
        <v>381</v>
      </c>
      <c r="AA123" s="5">
        <v>326</v>
      </c>
      <c r="AB123" s="5">
        <v>206</v>
      </c>
      <c r="AC123" s="5">
        <v>0</v>
      </c>
      <c r="AD123" s="5">
        <v>0</v>
      </c>
      <c r="AE123" s="5">
        <v>442</v>
      </c>
      <c r="AF123" s="5">
        <v>-1118</v>
      </c>
      <c r="AG123" s="5">
        <v>-103</v>
      </c>
      <c r="AH123" s="5">
        <v>2</v>
      </c>
      <c r="AI123" s="5">
        <v>10</v>
      </c>
    </row>
    <row r="124" spans="1:35" s="5" customFormat="1" ht="13.2" x14ac:dyDescent="0.25">
      <c r="A124" s="20">
        <f t="shared" si="11"/>
        <v>4.7453703703703703E-3</v>
      </c>
      <c r="B124" s="24">
        <f t="shared" si="17"/>
        <v>44.3</v>
      </c>
      <c r="C124" s="24">
        <f t="shared" si="9"/>
        <v>36.6</v>
      </c>
      <c r="D124" s="24">
        <f t="shared" si="9"/>
        <v>36.6</v>
      </c>
      <c r="E124" s="24">
        <f t="shared" si="12"/>
        <v>20.7</v>
      </c>
      <c r="F124" s="24">
        <f t="shared" si="13"/>
        <v>-13.9</v>
      </c>
      <c r="G124" s="24">
        <f t="shared" si="10"/>
        <v>10.4</v>
      </c>
      <c r="H124" s="24">
        <f t="shared" si="10"/>
        <v>7.5</v>
      </c>
      <c r="J124" s="17" t="str">
        <f t="shared" si="14"/>
        <v xml:space="preserve"> </v>
      </c>
      <c r="K124" s="18" t="str">
        <f t="shared" si="15"/>
        <v xml:space="preserve"> </v>
      </c>
      <c r="L124" s="19" t="str">
        <f t="shared" si="16"/>
        <v xml:space="preserve"> </v>
      </c>
      <c r="N124" s="22">
        <v>42373</v>
      </c>
      <c r="O124" s="23">
        <v>4.7453703703703703E-3</v>
      </c>
      <c r="P124" s="5">
        <v>7113</v>
      </c>
      <c r="Q124" s="5">
        <v>3</v>
      </c>
      <c r="R124" s="5">
        <v>-139</v>
      </c>
      <c r="S124" s="5">
        <v>366</v>
      </c>
      <c r="T124" s="5">
        <v>366</v>
      </c>
      <c r="U124" s="5">
        <v>403</v>
      </c>
      <c r="V124" s="5">
        <v>443</v>
      </c>
      <c r="W124" s="5">
        <v>104</v>
      </c>
      <c r="X124" s="5">
        <v>75</v>
      </c>
      <c r="Y124" s="5">
        <v>364</v>
      </c>
      <c r="Z124" s="5">
        <v>379</v>
      </c>
      <c r="AA124" s="5">
        <v>326</v>
      </c>
      <c r="AB124" s="5">
        <v>207</v>
      </c>
      <c r="AC124" s="5">
        <v>0</v>
      </c>
      <c r="AD124" s="5">
        <v>0</v>
      </c>
      <c r="AE124" s="5">
        <v>442</v>
      </c>
      <c r="AF124" s="5">
        <v>-1266</v>
      </c>
      <c r="AG124" s="5">
        <v>-104</v>
      </c>
      <c r="AH124" s="5">
        <v>2</v>
      </c>
      <c r="AI124" s="5">
        <v>10</v>
      </c>
    </row>
    <row r="125" spans="1:35" s="5" customFormat="1" ht="13.2" x14ac:dyDescent="0.25">
      <c r="A125" s="20">
        <f t="shared" si="11"/>
        <v>6.1342592592592594E-3</v>
      </c>
      <c r="B125" s="24">
        <f t="shared" si="17"/>
        <v>44.3</v>
      </c>
      <c r="C125" s="24">
        <f t="shared" si="9"/>
        <v>36.700000000000003</v>
      </c>
      <c r="D125" s="24">
        <f t="shared" si="9"/>
        <v>36.200000000000003</v>
      </c>
      <c r="E125" s="24">
        <f t="shared" si="12"/>
        <v>20.6</v>
      </c>
      <c r="F125" s="24">
        <f t="shared" si="13"/>
        <v>-13.9</v>
      </c>
      <c r="G125" s="24">
        <f t="shared" si="10"/>
        <v>10.8</v>
      </c>
      <c r="H125" s="24">
        <f t="shared" si="10"/>
        <v>7.5</v>
      </c>
      <c r="J125" s="17" t="str">
        <f t="shared" si="14"/>
        <v xml:space="preserve"> </v>
      </c>
      <c r="K125" s="18" t="str">
        <f t="shared" si="15"/>
        <v xml:space="preserve"> </v>
      </c>
      <c r="L125" s="19" t="str">
        <f t="shared" si="16"/>
        <v xml:space="preserve"> </v>
      </c>
      <c r="N125" s="22">
        <v>42373</v>
      </c>
      <c r="O125" s="23">
        <v>6.1342592592592594E-3</v>
      </c>
      <c r="P125" s="5">
        <v>7113</v>
      </c>
      <c r="Q125" s="5">
        <v>3</v>
      </c>
      <c r="R125" s="5">
        <v>-139</v>
      </c>
      <c r="S125" s="5">
        <v>367</v>
      </c>
      <c r="T125" s="5">
        <v>362</v>
      </c>
      <c r="U125" s="5">
        <v>402</v>
      </c>
      <c r="V125" s="5">
        <v>443</v>
      </c>
      <c r="W125" s="5">
        <v>108</v>
      </c>
      <c r="X125" s="5">
        <v>75</v>
      </c>
      <c r="Y125" s="5">
        <v>362</v>
      </c>
      <c r="Z125" s="5">
        <v>378</v>
      </c>
      <c r="AA125" s="5">
        <v>325</v>
      </c>
      <c r="AB125" s="5">
        <v>206</v>
      </c>
      <c r="AC125" s="5">
        <v>0</v>
      </c>
      <c r="AD125" s="5">
        <v>0</v>
      </c>
      <c r="AE125" s="5">
        <v>443</v>
      </c>
      <c r="AF125" s="5">
        <v>-1422</v>
      </c>
      <c r="AG125" s="5">
        <v>-104</v>
      </c>
      <c r="AH125" s="5">
        <v>2</v>
      </c>
      <c r="AI125" s="5">
        <v>10</v>
      </c>
    </row>
    <row r="126" spans="1:35" s="5" customFormat="1" ht="13.2" x14ac:dyDescent="0.25">
      <c r="A126" s="20">
        <f t="shared" si="11"/>
        <v>7.5231481481481477E-3</v>
      </c>
      <c r="B126" s="24">
        <f t="shared" si="17"/>
        <v>44.4</v>
      </c>
      <c r="C126" s="24">
        <f t="shared" si="9"/>
        <v>36.4</v>
      </c>
      <c r="D126" s="24">
        <f t="shared" si="9"/>
        <v>36</v>
      </c>
      <c r="E126" s="24">
        <f t="shared" si="12"/>
        <v>20.6</v>
      </c>
      <c r="F126" s="24">
        <f t="shared" si="13"/>
        <v>-13.9</v>
      </c>
      <c r="G126" s="24">
        <f t="shared" si="10"/>
        <v>11.2</v>
      </c>
      <c r="H126" s="24">
        <f t="shared" si="10"/>
        <v>7.9</v>
      </c>
      <c r="J126" s="17" t="str">
        <f t="shared" si="14"/>
        <v xml:space="preserve"> </v>
      </c>
      <c r="K126" s="18" t="str">
        <f t="shared" si="15"/>
        <v xml:space="preserve"> </v>
      </c>
      <c r="L126" s="19" t="str">
        <f t="shared" si="16"/>
        <v xml:space="preserve"> </v>
      </c>
      <c r="N126" s="22">
        <v>42373</v>
      </c>
      <c r="O126" s="23">
        <v>7.5231481481481477E-3</v>
      </c>
      <c r="P126" s="5">
        <v>7113</v>
      </c>
      <c r="Q126" s="5">
        <v>3</v>
      </c>
      <c r="R126" s="5">
        <v>-139</v>
      </c>
      <c r="S126" s="5">
        <v>364</v>
      </c>
      <c r="T126" s="5">
        <v>360</v>
      </c>
      <c r="U126" s="5">
        <v>402</v>
      </c>
      <c r="V126" s="5">
        <v>444</v>
      </c>
      <c r="W126" s="5">
        <v>112</v>
      </c>
      <c r="X126" s="5">
        <v>79</v>
      </c>
      <c r="Y126" s="5">
        <v>358</v>
      </c>
      <c r="Z126" s="5">
        <v>376</v>
      </c>
      <c r="AA126" s="5">
        <v>325</v>
      </c>
      <c r="AB126" s="5">
        <v>206</v>
      </c>
      <c r="AC126" s="5">
        <v>0</v>
      </c>
      <c r="AD126" s="5">
        <v>0</v>
      </c>
      <c r="AE126" s="5">
        <v>443</v>
      </c>
      <c r="AF126" s="5">
        <v>-1585</v>
      </c>
      <c r="AG126" s="5">
        <v>-105</v>
      </c>
      <c r="AH126" s="5">
        <v>2</v>
      </c>
      <c r="AI126" s="5">
        <v>10</v>
      </c>
    </row>
    <row r="127" spans="1:35" s="5" customFormat="1" ht="13.2" x14ac:dyDescent="0.25">
      <c r="A127" s="20">
        <f t="shared" si="11"/>
        <v>8.9120370370370378E-3</v>
      </c>
      <c r="B127" s="24">
        <f t="shared" si="17"/>
        <v>44.3</v>
      </c>
      <c r="C127" s="24">
        <f t="shared" ref="C127:D190" si="18">+S127/10</f>
        <v>35.700000000000003</v>
      </c>
      <c r="D127" s="24">
        <f t="shared" si="18"/>
        <v>35.700000000000003</v>
      </c>
      <c r="E127" s="24">
        <f t="shared" si="12"/>
        <v>20.6</v>
      </c>
      <c r="F127" s="24">
        <f t="shared" si="13"/>
        <v>-14</v>
      </c>
      <c r="G127" s="24">
        <f t="shared" ref="G127:H190" si="19">+W127/10</f>
        <v>11.7</v>
      </c>
      <c r="H127" s="24">
        <f t="shared" si="19"/>
        <v>7.9</v>
      </c>
      <c r="J127" s="17" t="str">
        <f t="shared" si="14"/>
        <v xml:space="preserve"> </v>
      </c>
      <c r="K127" s="18" t="str">
        <f t="shared" si="15"/>
        <v xml:space="preserve"> </v>
      </c>
      <c r="L127" s="19" t="str">
        <f t="shared" si="16"/>
        <v xml:space="preserve"> </v>
      </c>
      <c r="N127" s="22">
        <v>42373</v>
      </c>
      <c r="O127" s="23">
        <v>8.9120370370370378E-3</v>
      </c>
      <c r="P127" s="5">
        <v>7113</v>
      </c>
      <c r="Q127" s="5">
        <v>3</v>
      </c>
      <c r="R127" s="5">
        <v>-140</v>
      </c>
      <c r="S127" s="5">
        <v>357</v>
      </c>
      <c r="T127" s="5">
        <v>357</v>
      </c>
      <c r="U127" s="5">
        <v>402</v>
      </c>
      <c r="V127" s="5">
        <v>443</v>
      </c>
      <c r="W127" s="5">
        <v>117</v>
      </c>
      <c r="X127" s="5">
        <v>79</v>
      </c>
      <c r="Y127" s="5">
        <v>357</v>
      </c>
      <c r="Z127" s="5">
        <v>375</v>
      </c>
      <c r="AA127" s="5">
        <v>324</v>
      </c>
      <c r="AB127" s="5">
        <v>206</v>
      </c>
      <c r="AC127" s="5">
        <v>0</v>
      </c>
      <c r="AD127" s="5">
        <v>0</v>
      </c>
      <c r="AE127" s="5">
        <v>443</v>
      </c>
      <c r="AF127" s="5">
        <v>-1754</v>
      </c>
      <c r="AG127" s="5">
        <v>-105</v>
      </c>
      <c r="AH127" s="5">
        <v>2</v>
      </c>
      <c r="AI127" s="5">
        <v>10</v>
      </c>
    </row>
    <row r="128" spans="1:35" s="5" customFormat="1" ht="13.2" x14ac:dyDescent="0.25">
      <c r="A128" s="20">
        <f t="shared" si="11"/>
        <v>1.0300925925925927E-2</v>
      </c>
      <c r="B128" s="24">
        <f t="shared" si="17"/>
        <v>44.3</v>
      </c>
      <c r="C128" s="24">
        <f t="shared" si="18"/>
        <v>35.4</v>
      </c>
      <c r="D128" s="24">
        <f t="shared" si="18"/>
        <v>35.5</v>
      </c>
      <c r="E128" s="24">
        <f t="shared" si="12"/>
        <v>20.5</v>
      </c>
      <c r="F128" s="24">
        <f t="shared" si="13"/>
        <v>-14</v>
      </c>
      <c r="G128" s="24">
        <f t="shared" si="19"/>
        <v>12.2</v>
      </c>
      <c r="H128" s="24">
        <f t="shared" si="19"/>
        <v>8.1999999999999993</v>
      </c>
      <c r="J128" s="17" t="str">
        <f t="shared" si="14"/>
        <v xml:space="preserve"> </v>
      </c>
      <c r="K128" s="18" t="str">
        <f t="shared" si="15"/>
        <v xml:space="preserve"> </v>
      </c>
      <c r="L128" s="19" t="str">
        <f t="shared" si="16"/>
        <v xml:space="preserve"> </v>
      </c>
      <c r="N128" s="22">
        <v>42373</v>
      </c>
      <c r="O128" s="23">
        <v>1.0300925925925927E-2</v>
      </c>
      <c r="P128" s="5">
        <v>7113</v>
      </c>
      <c r="Q128" s="5">
        <v>3</v>
      </c>
      <c r="R128" s="5">
        <v>-140</v>
      </c>
      <c r="S128" s="5">
        <v>354</v>
      </c>
      <c r="T128" s="5">
        <v>355</v>
      </c>
      <c r="U128" s="5">
        <v>401</v>
      </c>
      <c r="V128" s="5">
        <v>443</v>
      </c>
      <c r="W128" s="5">
        <v>122</v>
      </c>
      <c r="X128" s="5">
        <v>82</v>
      </c>
      <c r="Y128" s="5">
        <v>355</v>
      </c>
      <c r="Z128" s="5">
        <v>373</v>
      </c>
      <c r="AA128" s="5">
        <v>323</v>
      </c>
      <c r="AB128" s="5">
        <v>205</v>
      </c>
      <c r="AC128" s="5">
        <v>0</v>
      </c>
      <c r="AD128" s="5">
        <v>0</v>
      </c>
      <c r="AE128" s="5">
        <v>443</v>
      </c>
      <c r="AF128" s="5">
        <v>-1929</v>
      </c>
      <c r="AG128" s="5">
        <v>-105</v>
      </c>
      <c r="AH128" s="5">
        <v>2</v>
      </c>
      <c r="AI128" s="5">
        <v>10</v>
      </c>
    </row>
    <row r="129" spans="1:35" s="5" customFormat="1" ht="13.2" x14ac:dyDescent="0.25">
      <c r="A129" s="20">
        <f t="shared" si="11"/>
        <v>1.1678240740740741E-2</v>
      </c>
      <c r="B129" s="24">
        <f t="shared" si="17"/>
        <v>44.3</v>
      </c>
      <c r="C129" s="24">
        <f t="shared" si="18"/>
        <v>39.5</v>
      </c>
      <c r="D129" s="24">
        <f t="shared" si="18"/>
        <v>35.700000000000003</v>
      </c>
      <c r="E129" s="24">
        <f t="shared" si="12"/>
        <v>20.6</v>
      </c>
      <c r="F129" s="24">
        <f t="shared" si="13"/>
        <v>-14.1</v>
      </c>
      <c r="G129" s="24">
        <f t="shared" si="19"/>
        <v>2.5</v>
      </c>
      <c r="H129" s="24">
        <f t="shared" si="19"/>
        <v>1.8</v>
      </c>
      <c r="J129" s="17">
        <f t="shared" si="14"/>
        <v>3.7999999999999972</v>
      </c>
      <c r="K129" s="18" t="str">
        <f t="shared" si="15"/>
        <v xml:space="preserve"> </v>
      </c>
      <c r="L129" s="19">
        <f t="shared" si="16"/>
        <v>0.7</v>
      </c>
      <c r="N129" s="22">
        <v>42373</v>
      </c>
      <c r="O129" s="23">
        <v>1.1678240740740741E-2</v>
      </c>
      <c r="P129" s="5">
        <v>7113</v>
      </c>
      <c r="Q129" s="5">
        <v>3</v>
      </c>
      <c r="R129" s="5">
        <v>-141</v>
      </c>
      <c r="S129" s="5">
        <v>395</v>
      </c>
      <c r="T129" s="5">
        <v>357</v>
      </c>
      <c r="U129" s="5">
        <v>401</v>
      </c>
      <c r="V129" s="5">
        <v>443</v>
      </c>
      <c r="W129" s="5">
        <v>25</v>
      </c>
      <c r="X129" s="5">
        <v>18</v>
      </c>
      <c r="Y129" s="5">
        <v>417</v>
      </c>
      <c r="Z129" s="5">
        <v>556</v>
      </c>
      <c r="AA129" s="5">
        <v>-1</v>
      </c>
      <c r="AB129" s="5">
        <v>206</v>
      </c>
      <c r="AC129" s="5">
        <v>0</v>
      </c>
      <c r="AD129" s="5">
        <v>0</v>
      </c>
      <c r="AE129" s="5">
        <v>443</v>
      </c>
      <c r="AF129" s="5">
        <v>-2096</v>
      </c>
      <c r="AG129" s="5">
        <v>-106</v>
      </c>
      <c r="AH129" s="5">
        <v>7</v>
      </c>
      <c r="AI129" s="5">
        <v>30</v>
      </c>
    </row>
    <row r="130" spans="1:35" s="5" customFormat="1" ht="13.2" x14ac:dyDescent="0.25">
      <c r="A130" s="20">
        <f t="shared" si="11"/>
        <v>1.306712962962963E-2</v>
      </c>
      <c r="B130" s="24">
        <f t="shared" si="17"/>
        <v>44.3</v>
      </c>
      <c r="C130" s="24">
        <f t="shared" si="18"/>
        <v>41.4</v>
      </c>
      <c r="D130" s="24">
        <f t="shared" si="18"/>
        <v>35.700000000000003</v>
      </c>
      <c r="E130" s="24">
        <f t="shared" si="12"/>
        <v>20.6</v>
      </c>
      <c r="F130" s="24">
        <f t="shared" si="13"/>
        <v>-14.1</v>
      </c>
      <c r="G130" s="24">
        <f t="shared" si="19"/>
        <v>2.5</v>
      </c>
      <c r="H130" s="24">
        <f t="shared" si="19"/>
        <v>-1.3</v>
      </c>
      <c r="J130" s="17">
        <f t="shared" si="14"/>
        <v>5.6999999999999957</v>
      </c>
      <c r="K130" s="18" t="str">
        <f t="shared" si="15"/>
        <v xml:space="preserve"> </v>
      </c>
      <c r="L130" s="19">
        <f t="shared" si="16"/>
        <v>3.8</v>
      </c>
      <c r="N130" s="22">
        <v>42373</v>
      </c>
      <c r="O130" s="23">
        <v>1.306712962962963E-2</v>
      </c>
      <c r="P130" s="5">
        <v>7113</v>
      </c>
      <c r="Q130" s="5">
        <v>3</v>
      </c>
      <c r="R130" s="5">
        <v>-141</v>
      </c>
      <c r="S130" s="5">
        <v>414</v>
      </c>
      <c r="T130" s="5">
        <v>357</v>
      </c>
      <c r="U130" s="5">
        <v>401</v>
      </c>
      <c r="V130" s="5">
        <v>443</v>
      </c>
      <c r="W130" s="5">
        <v>25</v>
      </c>
      <c r="X130" s="5">
        <v>-13</v>
      </c>
      <c r="Y130" s="5">
        <v>417</v>
      </c>
      <c r="Z130" s="5">
        <v>706</v>
      </c>
      <c r="AA130" s="5">
        <v>43</v>
      </c>
      <c r="AB130" s="5">
        <v>206</v>
      </c>
      <c r="AC130" s="5">
        <v>0</v>
      </c>
      <c r="AD130" s="5">
        <v>0</v>
      </c>
      <c r="AE130" s="5">
        <v>444</v>
      </c>
      <c r="AF130" s="5">
        <v>-2170</v>
      </c>
      <c r="AG130" s="5">
        <v>-106</v>
      </c>
      <c r="AH130" s="5">
        <v>7</v>
      </c>
      <c r="AI130" s="5">
        <v>30</v>
      </c>
    </row>
    <row r="131" spans="1:35" s="5" customFormat="1" ht="13.2" x14ac:dyDescent="0.25">
      <c r="A131" s="20">
        <f t="shared" si="11"/>
        <v>1.4456018518518519E-2</v>
      </c>
      <c r="B131" s="24">
        <f t="shared" si="17"/>
        <v>44.3</v>
      </c>
      <c r="C131" s="24">
        <f t="shared" si="18"/>
        <v>42.3</v>
      </c>
      <c r="D131" s="24">
        <f t="shared" si="18"/>
        <v>35.799999999999997</v>
      </c>
      <c r="E131" s="24">
        <f t="shared" si="12"/>
        <v>20.5</v>
      </c>
      <c r="F131" s="24">
        <f t="shared" si="13"/>
        <v>-14.1</v>
      </c>
      <c r="G131" s="24">
        <f t="shared" si="19"/>
        <v>2.8</v>
      </c>
      <c r="H131" s="24">
        <f t="shared" si="19"/>
        <v>-1.4</v>
      </c>
      <c r="J131" s="17">
        <f t="shared" si="14"/>
        <v>6.5</v>
      </c>
      <c r="K131" s="18" t="str">
        <f t="shared" si="15"/>
        <v xml:space="preserve"> </v>
      </c>
      <c r="L131" s="19">
        <f t="shared" si="16"/>
        <v>4.1999999999999993</v>
      </c>
      <c r="N131" s="22">
        <v>42373</v>
      </c>
      <c r="O131" s="23">
        <v>1.4456018518518519E-2</v>
      </c>
      <c r="P131" s="5">
        <v>7113</v>
      </c>
      <c r="Q131" s="5">
        <v>3</v>
      </c>
      <c r="R131" s="5">
        <v>-141</v>
      </c>
      <c r="S131" s="5">
        <v>423</v>
      </c>
      <c r="T131" s="5">
        <v>358</v>
      </c>
      <c r="U131" s="5">
        <v>401</v>
      </c>
      <c r="V131" s="5">
        <v>443</v>
      </c>
      <c r="W131" s="5">
        <v>28</v>
      </c>
      <c r="X131" s="5">
        <v>-14</v>
      </c>
      <c r="Y131" s="5">
        <v>427</v>
      </c>
      <c r="Z131" s="5">
        <v>740</v>
      </c>
      <c r="AA131" s="5">
        <v>43</v>
      </c>
      <c r="AB131" s="5">
        <v>205</v>
      </c>
      <c r="AC131" s="5">
        <v>0</v>
      </c>
      <c r="AD131" s="5">
        <v>0</v>
      </c>
      <c r="AE131" s="5">
        <v>444</v>
      </c>
      <c r="AF131" s="5">
        <v>-2223</v>
      </c>
      <c r="AG131" s="5">
        <v>-107</v>
      </c>
      <c r="AH131" s="5">
        <v>7</v>
      </c>
      <c r="AI131" s="5">
        <v>30</v>
      </c>
    </row>
    <row r="132" spans="1:35" s="5" customFormat="1" ht="13.2" x14ac:dyDescent="0.25">
      <c r="A132" s="20">
        <f t="shared" ref="A132:A195" si="20">+O132</f>
        <v>1.5844907407407408E-2</v>
      </c>
      <c r="B132" s="24">
        <f t="shared" si="17"/>
        <v>44.3</v>
      </c>
      <c r="C132" s="24">
        <f t="shared" si="18"/>
        <v>43.2</v>
      </c>
      <c r="D132" s="24">
        <f t="shared" si="18"/>
        <v>36.1</v>
      </c>
      <c r="E132" s="24">
        <f t="shared" ref="E132:E195" si="21">+AB132/10</f>
        <v>20.6</v>
      </c>
      <c r="F132" s="24">
        <f t="shared" ref="F132:F195" si="22">+R132/10</f>
        <v>-14.1</v>
      </c>
      <c r="G132" s="24">
        <f t="shared" si="19"/>
        <v>2.8</v>
      </c>
      <c r="H132" s="24">
        <f t="shared" si="19"/>
        <v>-1.2</v>
      </c>
      <c r="J132" s="17">
        <f t="shared" ref="J132:J195" si="23">IF($AH132=7,$C132-$D132," ")</f>
        <v>7.1000000000000014</v>
      </c>
      <c r="K132" s="18" t="str">
        <f t="shared" ref="K132:K195" si="24">IF($AH132=15,$C132-$D132," ")</f>
        <v xml:space="preserve"> </v>
      </c>
      <c r="L132" s="19">
        <f t="shared" ref="L132:L195" si="25">IF(AH132=7,G132-H132,IF(AH132=15,G132-H132," "))</f>
        <v>4</v>
      </c>
      <c r="N132" s="22">
        <v>42373</v>
      </c>
      <c r="O132" s="23">
        <v>1.5844907407407408E-2</v>
      </c>
      <c r="P132" s="5">
        <v>7113</v>
      </c>
      <c r="Q132" s="5">
        <v>3</v>
      </c>
      <c r="R132" s="5">
        <v>-141</v>
      </c>
      <c r="S132" s="5">
        <v>432</v>
      </c>
      <c r="T132" s="5">
        <v>361</v>
      </c>
      <c r="U132" s="5">
        <v>400</v>
      </c>
      <c r="V132" s="5">
        <v>443</v>
      </c>
      <c r="W132" s="5">
        <v>28</v>
      </c>
      <c r="X132" s="5">
        <v>-12</v>
      </c>
      <c r="Y132" s="5">
        <v>435</v>
      </c>
      <c r="Z132" s="5">
        <v>756</v>
      </c>
      <c r="AA132" s="5">
        <v>44</v>
      </c>
      <c r="AB132" s="5">
        <v>206</v>
      </c>
      <c r="AC132" s="5">
        <v>0</v>
      </c>
      <c r="AD132" s="5">
        <v>0</v>
      </c>
      <c r="AE132" s="5">
        <v>444</v>
      </c>
      <c r="AF132" s="5">
        <v>-2257</v>
      </c>
      <c r="AG132" s="5">
        <v>-107</v>
      </c>
      <c r="AH132" s="5">
        <v>7</v>
      </c>
      <c r="AI132" s="5">
        <v>30</v>
      </c>
    </row>
    <row r="133" spans="1:35" s="5" customFormat="1" ht="13.2" x14ac:dyDescent="0.25">
      <c r="A133" s="20">
        <f t="shared" si="20"/>
        <v>1.7233796296296296E-2</v>
      </c>
      <c r="B133" s="24">
        <f t="shared" ref="B133:B196" si="26">+V133/10</f>
        <v>44.3</v>
      </c>
      <c r="C133" s="24">
        <f t="shared" si="18"/>
        <v>43.9</v>
      </c>
      <c r="D133" s="24">
        <f t="shared" si="18"/>
        <v>36.5</v>
      </c>
      <c r="E133" s="24">
        <f t="shared" si="21"/>
        <v>20.5</v>
      </c>
      <c r="F133" s="24">
        <f t="shared" si="22"/>
        <v>-14.1</v>
      </c>
      <c r="G133" s="24">
        <f t="shared" si="19"/>
        <v>2.7</v>
      </c>
      <c r="H133" s="24">
        <f t="shared" si="19"/>
        <v>-1.1000000000000001</v>
      </c>
      <c r="J133" s="17">
        <f t="shared" si="23"/>
        <v>7.3999999999999986</v>
      </c>
      <c r="K133" s="18" t="str">
        <f t="shared" si="24"/>
        <v xml:space="preserve"> </v>
      </c>
      <c r="L133" s="19">
        <f t="shared" si="25"/>
        <v>3.8000000000000003</v>
      </c>
      <c r="N133" s="22">
        <v>42373</v>
      </c>
      <c r="O133" s="23">
        <v>1.7233796296296296E-2</v>
      </c>
      <c r="P133" s="5">
        <v>7113</v>
      </c>
      <c r="Q133" s="5">
        <v>3</v>
      </c>
      <c r="R133" s="5">
        <v>-141</v>
      </c>
      <c r="S133" s="5">
        <v>439</v>
      </c>
      <c r="T133" s="5">
        <v>365</v>
      </c>
      <c r="U133" s="5">
        <v>400</v>
      </c>
      <c r="V133" s="5">
        <v>443</v>
      </c>
      <c r="W133" s="5">
        <v>27</v>
      </c>
      <c r="X133" s="5">
        <v>-11</v>
      </c>
      <c r="Y133" s="5">
        <v>441</v>
      </c>
      <c r="Z133" s="5">
        <v>766</v>
      </c>
      <c r="AA133" s="5">
        <v>43</v>
      </c>
      <c r="AB133" s="5">
        <v>205</v>
      </c>
      <c r="AC133" s="5">
        <v>0</v>
      </c>
      <c r="AD133" s="5">
        <v>0</v>
      </c>
      <c r="AE133" s="5">
        <v>444</v>
      </c>
      <c r="AF133" s="5">
        <v>-2275</v>
      </c>
      <c r="AG133" s="5">
        <v>-108</v>
      </c>
      <c r="AH133" s="5">
        <v>7</v>
      </c>
      <c r="AI133" s="5">
        <v>30</v>
      </c>
    </row>
    <row r="134" spans="1:35" s="5" customFormat="1" ht="13.2" x14ac:dyDescent="0.25">
      <c r="A134" s="20">
        <f t="shared" si="20"/>
        <v>1.8622685185185183E-2</v>
      </c>
      <c r="B134" s="24">
        <f t="shared" si="26"/>
        <v>44.3</v>
      </c>
      <c r="C134" s="24">
        <f t="shared" si="18"/>
        <v>44.5</v>
      </c>
      <c r="D134" s="24">
        <f t="shared" si="18"/>
        <v>36.9</v>
      </c>
      <c r="E134" s="24">
        <f t="shared" si="21"/>
        <v>20.6</v>
      </c>
      <c r="F134" s="24">
        <f t="shared" si="22"/>
        <v>-14.1</v>
      </c>
      <c r="G134" s="24">
        <f t="shared" si="19"/>
        <v>2.7</v>
      </c>
      <c r="H134" s="24">
        <f t="shared" si="19"/>
        <v>-1.2</v>
      </c>
      <c r="J134" s="17">
        <f t="shared" si="23"/>
        <v>7.6000000000000014</v>
      </c>
      <c r="K134" s="18" t="str">
        <f t="shared" si="24"/>
        <v xml:space="preserve"> </v>
      </c>
      <c r="L134" s="19">
        <f t="shared" si="25"/>
        <v>3.9000000000000004</v>
      </c>
      <c r="N134" s="22">
        <v>42373</v>
      </c>
      <c r="O134" s="23">
        <v>1.8622685185185183E-2</v>
      </c>
      <c r="P134" s="5">
        <v>7113</v>
      </c>
      <c r="Q134" s="5">
        <v>3</v>
      </c>
      <c r="R134" s="5">
        <v>-141</v>
      </c>
      <c r="S134" s="5">
        <v>445</v>
      </c>
      <c r="T134" s="5">
        <v>369</v>
      </c>
      <c r="U134" s="5">
        <v>400</v>
      </c>
      <c r="V134" s="5">
        <v>443</v>
      </c>
      <c r="W134" s="5">
        <v>27</v>
      </c>
      <c r="X134" s="5">
        <v>-12</v>
      </c>
      <c r="Y134" s="5">
        <v>446</v>
      </c>
      <c r="Z134" s="5">
        <v>775</v>
      </c>
      <c r="AA134" s="5">
        <v>43</v>
      </c>
      <c r="AB134" s="5">
        <v>206</v>
      </c>
      <c r="AC134" s="5">
        <v>0</v>
      </c>
      <c r="AD134" s="5">
        <v>0</v>
      </c>
      <c r="AE134" s="5">
        <v>444</v>
      </c>
      <c r="AF134" s="5">
        <v>-2280</v>
      </c>
      <c r="AG134" s="5">
        <v>-108</v>
      </c>
      <c r="AH134" s="5">
        <v>7</v>
      </c>
      <c r="AI134" s="5">
        <v>30</v>
      </c>
    </row>
    <row r="135" spans="1:35" s="5" customFormat="1" ht="13.2" x14ac:dyDescent="0.25">
      <c r="A135" s="20">
        <f t="shared" si="20"/>
        <v>2.0011574074074074E-2</v>
      </c>
      <c r="B135" s="24">
        <f t="shared" si="26"/>
        <v>44.4</v>
      </c>
      <c r="C135" s="24">
        <f t="shared" si="18"/>
        <v>45.4</v>
      </c>
      <c r="D135" s="24">
        <f t="shared" si="18"/>
        <v>37.5</v>
      </c>
      <c r="E135" s="24">
        <f t="shared" si="21"/>
        <v>20.6</v>
      </c>
      <c r="F135" s="24">
        <f t="shared" si="22"/>
        <v>-14.2</v>
      </c>
      <c r="G135" s="24">
        <f t="shared" si="19"/>
        <v>2.9</v>
      </c>
      <c r="H135" s="24">
        <f t="shared" si="19"/>
        <v>-1.2</v>
      </c>
      <c r="J135" s="17">
        <f t="shared" si="23"/>
        <v>7.8999999999999986</v>
      </c>
      <c r="K135" s="18" t="str">
        <f t="shared" si="24"/>
        <v xml:space="preserve"> </v>
      </c>
      <c r="L135" s="19">
        <f t="shared" si="25"/>
        <v>4.0999999999999996</v>
      </c>
      <c r="N135" s="22">
        <v>42373</v>
      </c>
      <c r="O135" s="23">
        <v>2.0011574074074074E-2</v>
      </c>
      <c r="P135" s="5">
        <v>7113</v>
      </c>
      <c r="Q135" s="5">
        <v>3</v>
      </c>
      <c r="R135" s="5">
        <v>-142</v>
      </c>
      <c r="S135" s="5">
        <v>454</v>
      </c>
      <c r="T135" s="5">
        <v>375</v>
      </c>
      <c r="U135" s="5">
        <v>400</v>
      </c>
      <c r="V135" s="5">
        <v>444</v>
      </c>
      <c r="W135" s="5">
        <v>29</v>
      </c>
      <c r="X135" s="5">
        <v>-12</v>
      </c>
      <c r="Y135" s="5">
        <v>451</v>
      </c>
      <c r="Z135" s="5">
        <v>781</v>
      </c>
      <c r="AA135" s="5">
        <v>42</v>
      </c>
      <c r="AB135" s="5">
        <v>206</v>
      </c>
      <c r="AC135" s="5">
        <v>0</v>
      </c>
      <c r="AD135" s="5">
        <v>0</v>
      </c>
      <c r="AE135" s="5">
        <v>445</v>
      </c>
      <c r="AF135" s="5">
        <v>-2274</v>
      </c>
      <c r="AG135" s="5">
        <v>-108</v>
      </c>
      <c r="AH135" s="5">
        <v>7</v>
      </c>
      <c r="AI135" s="5">
        <v>30</v>
      </c>
    </row>
    <row r="136" spans="1:35" s="5" customFormat="1" ht="13.2" x14ac:dyDescent="0.25">
      <c r="A136" s="20">
        <f t="shared" si="20"/>
        <v>2.1400462962962965E-2</v>
      </c>
      <c r="B136" s="24">
        <f t="shared" si="26"/>
        <v>44.4</v>
      </c>
      <c r="C136" s="24">
        <f t="shared" si="18"/>
        <v>45.8</v>
      </c>
      <c r="D136" s="24">
        <f t="shared" si="18"/>
        <v>37.9</v>
      </c>
      <c r="E136" s="24">
        <f t="shared" si="21"/>
        <v>20.6</v>
      </c>
      <c r="F136" s="24">
        <f t="shared" si="22"/>
        <v>-14.2</v>
      </c>
      <c r="G136" s="24">
        <f t="shared" si="19"/>
        <v>2.6</v>
      </c>
      <c r="H136" s="24">
        <f t="shared" si="19"/>
        <v>-1</v>
      </c>
      <c r="J136" s="17">
        <f t="shared" si="23"/>
        <v>7.8999999999999986</v>
      </c>
      <c r="K136" s="18" t="str">
        <f t="shared" si="24"/>
        <v xml:space="preserve"> </v>
      </c>
      <c r="L136" s="19">
        <f t="shared" si="25"/>
        <v>3.6</v>
      </c>
      <c r="N136" s="22">
        <v>42373</v>
      </c>
      <c r="O136" s="23">
        <v>2.1400462962962965E-2</v>
      </c>
      <c r="P136" s="5">
        <v>7113</v>
      </c>
      <c r="Q136" s="5">
        <v>3</v>
      </c>
      <c r="R136" s="5">
        <v>-142</v>
      </c>
      <c r="S136" s="5">
        <v>458</v>
      </c>
      <c r="T136" s="5">
        <v>379</v>
      </c>
      <c r="U136" s="5">
        <v>400</v>
      </c>
      <c r="V136" s="5">
        <v>444</v>
      </c>
      <c r="W136" s="5">
        <v>26</v>
      </c>
      <c r="X136" s="5">
        <v>-10</v>
      </c>
      <c r="Y136" s="5">
        <v>455</v>
      </c>
      <c r="Z136" s="5">
        <v>790</v>
      </c>
      <c r="AA136" s="5">
        <v>43</v>
      </c>
      <c r="AB136" s="5">
        <v>206</v>
      </c>
      <c r="AC136" s="5">
        <v>0</v>
      </c>
      <c r="AD136" s="5">
        <v>0</v>
      </c>
      <c r="AE136" s="5">
        <v>445</v>
      </c>
      <c r="AF136" s="5">
        <v>-2260</v>
      </c>
      <c r="AG136" s="5">
        <v>-109</v>
      </c>
      <c r="AH136" s="5">
        <v>7</v>
      </c>
      <c r="AI136" s="5">
        <v>30</v>
      </c>
    </row>
    <row r="137" spans="1:35" s="5" customFormat="1" ht="13.2" x14ac:dyDescent="0.25">
      <c r="A137" s="20">
        <f t="shared" si="20"/>
        <v>2.2789351851851852E-2</v>
      </c>
      <c r="B137" s="24">
        <f t="shared" si="26"/>
        <v>44.4</v>
      </c>
      <c r="C137" s="24">
        <f t="shared" si="18"/>
        <v>45.7</v>
      </c>
      <c r="D137" s="24">
        <f t="shared" si="18"/>
        <v>38.1</v>
      </c>
      <c r="E137" s="24">
        <f t="shared" si="21"/>
        <v>20.6</v>
      </c>
      <c r="F137" s="24">
        <f t="shared" si="22"/>
        <v>-14.2</v>
      </c>
      <c r="G137" s="24">
        <f t="shared" si="19"/>
        <v>2</v>
      </c>
      <c r="H137" s="24">
        <f t="shared" si="19"/>
        <v>-1.6</v>
      </c>
      <c r="J137" s="17">
        <f t="shared" si="23"/>
        <v>7.6000000000000014</v>
      </c>
      <c r="K137" s="18" t="str">
        <f t="shared" si="24"/>
        <v xml:space="preserve"> </v>
      </c>
      <c r="L137" s="19">
        <f t="shared" si="25"/>
        <v>3.6</v>
      </c>
      <c r="N137" s="22">
        <v>42373</v>
      </c>
      <c r="O137" s="23">
        <v>2.2789351851851852E-2</v>
      </c>
      <c r="P137" s="5">
        <v>7113</v>
      </c>
      <c r="Q137" s="5">
        <v>3</v>
      </c>
      <c r="R137" s="5">
        <v>-142</v>
      </c>
      <c r="S137" s="5">
        <v>457</v>
      </c>
      <c r="T137" s="5">
        <v>381</v>
      </c>
      <c r="U137" s="5">
        <v>399</v>
      </c>
      <c r="V137" s="5">
        <v>444</v>
      </c>
      <c r="W137" s="5">
        <v>20</v>
      </c>
      <c r="X137" s="5">
        <v>-16</v>
      </c>
      <c r="Y137" s="5">
        <v>460</v>
      </c>
      <c r="Z137" s="5">
        <v>799</v>
      </c>
      <c r="AA137" s="5">
        <v>38</v>
      </c>
      <c r="AB137" s="5">
        <v>206</v>
      </c>
      <c r="AC137" s="5">
        <v>0</v>
      </c>
      <c r="AD137" s="5">
        <v>0</v>
      </c>
      <c r="AE137" s="5">
        <v>445</v>
      </c>
      <c r="AF137" s="5">
        <v>-2238</v>
      </c>
      <c r="AG137" s="5">
        <v>-109</v>
      </c>
      <c r="AH137" s="5">
        <v>7</v>
      </c>
      <c r="AI137" s="5">
        <v>30</v>
      </c>
    </row>
    <row r="138" spans="1:35" s="5" customFormat="1" ht="13.2" x14ac:dyDescent="0.25">
      <c r="A138" s="20">
        <f t="shared" si="20"/>
        <v>2.417824074074074E-2</v>
      </c>
      <c r="B138" s="24">
        <f t="shared" si="26"/>
        <v>44.4</v>
      </c>
      <c r="C138" s="24">
        <f t="shared" si="18"/>
        <v>46.3</v>
      </c>
      <c r="D138" s="24">
        <f t="shared" si="18"/>
        <v>38.5</v>
      </c>
      <c r="E138" s="24">
        <f t="shared" si="21"/>
        <v>20.6</v>
      </c>
      <c r="F138" s="24">
        <f t="shared" si="22"/>
        <v>-14.2</v>
      </c>
      <c r="G138" s="24">
        <f t="shared" si="19"/>
        <v>1.8</v>
      </c>
      <c r="H138" s="24">
        <f t="shared" si="19"/>
        <v>-1.9</v>
      </c>
      <c r="J138" s="17">
        <f t="shared" si="23"/>
        <v>7.7999999999999972</v>
      </c>
      <c r="K138" s="18" t="str">
        <f t="shared" si="24"/>
        <v xml:space="preserve"> </v>
      </c>
      <c r="L138" s="19">
        <f t="shared" si="25"/>
        <v>3.7</v>
      </c>
      <c r="N138" s="22">
        <v>42373</v>
      </c>
      <c r="O138" s="23">
        <v>2.417824074074074E-2</v>
      </c>
      <c r="P138" s="5">
        <v>7113</v>
      </c>
      <c r="Q138" s="5">
        <v>3</v>
      </c>
      <c r="R138" s="5">
        <v>-142</v>
      </c>
      <c r="S138" s="5">
        <v>463</v>
      </c>
      <c r="T138" s="5">
        <v>385</v>
      </c>
      <c r="U138" s="5">
        <v>399</v>
      </c>
      <c r="V138" s="5">
        <v>444</v>
      </c>
      <c r="W138" s="5">
        <v>18</v>
      </c>
      <c r="X138" s="5">
        <v>-19</v>
      </c>
      <c r="Y138" s="5">
        <v>464</v>
      </c>
      <c r="Z138" s="5">
        <v>812</v>
      </c>
      <c r="AA138" s="5">
        <v>35</v>
      </c>
      <c r="AB138" s="5">
        <v>206</v>
      </c>
      <c r="AC138" s="5">
        <v>0</v>
      </c>
      <c r="AD138" s="5">
        <v>0</v>
      </c>
      <c r="AE138" s="5">
        <v>444</v>
      </c>
      <c r="AF138" s="5">
        <v>-2208</v>
      </c>
      <c r="AG138" s="5">
        <v>-109</v>
      </c>
      <c r="AH138" s="5">
        <v>7</v>
      </c>
      <c r="AI138" s="5">
        <v>30</v>
      </c>
    </row>
    <row r="139" spans="1:35" s="5" customFormat="1" ht="13.2" x14ac:dyDescent="0.25">
      <c r="A139" s="20">
        <f t="shared" si="20"/>
        <v>2.5567129629629634E-2</v>
      </c>
      <c r="B139" s="24">
        <f t="shared" si="26"/>
        <v>44.4</v>
      </c>
      <c r="C139" s="24">
        <f t="shared" si="18"/>
        <v>46.6</v>
      </c>
      <c r="D139" s="24">
        <f t="shared" si="18"/>
        <v>38.9</v>
      </c>
      <c r="E139" s="24">
        <f t="shared" si="21"/>
        <v>20.6</v>
      </c>
      <c r="F139" s="24">
        <f t="shared" si="22"/>
        <v>-14.3</v>
      </c>
      <c r="G139" s="24">
        <f t="shared" si="19"/>
        <v>1.7</v>
      </c>
      <c r="H139" s="24">
        <f t="shared" si="19"/>
        <v>-2</v>
      </c>
      <c r="J139" s="17">
        <f t="shared" si="23"/>
        <v>7.7000000000000028</v>
      </c>
      <c r="K139" s="18" t="str">
        <f t="shared" si="24"/>
        <v xml:space="preserve"> </v>
      </c>
      <c r="L139" s="19">
        <f t="shared" si="25"/>
        <v>3.7</v>
      </c>
      <c r="N139" s="22">
        <v>42373</v>
      </c>
      <c r="O139" s="23">
        <v>2.5567129629629634E-2</v>
      </c>
      <c r="P139" s="5">
        <v>7113</v>
      </c>
      <c r="Q139" s="5">
        <v>3</v>
      </c>
      <c r="R139" s="5">
        <v>-143</v>
      </c>
      <c r="S139" s="5">
        <v>466</v>
      </c>
      <c r="T139" s="5">
        <v>389</v>
      </c>
      <c r="U139" s="5">
        <v>399</v>
      </c>
      <c r="V139" s="5">
        <v>444</v>
      </c>
      <c r="W139" s="5">
        <v>17</v>
      </c>
      <c r="X139" s="5">
        <v>-20</v>
      </c>
      <c r="Y139" s="5">
        <v>467</v>
      </c>
      <c r="Z139" s="5">
        <v>822</v>
      </c>
      <c r="AA139" s="5">
        <v>37</v>
      </c>
      <c r="AB139" s="5">
        <v>206</v>
      </c>
      <c r="AC139" s="5">
        <v>0</v>
      </c>
      <c r="AD139" s="5">
        <v>0</v>
      </c>
      <c r="AE139" s="5">
        <v>444</v>
      </c>
      <c r="AF139" s="5">
        <v>-2168</v>
      </c>
      <c r="AG139" s="5">
        <v>-110</v>
      </c>
      <c r="AH139" s="5">
        <v>7</v>
      </c>
      <c r="AI139" s="5">
        <v>30</v>
      </c>
    </row>
    <row r="140" spans="1:35" s="5" customFormat="1" ht="13.2" x14ac:dyDescent="0.25">
      <c r="A140" s="20">
        <f t="shared" si="20"/>
        <v>2.6956018518518522E-2</v>
      </c>
      <c r="B140" s="24">
        <f t="shared" si="26"/>
        <v>44.5</v>
      </c>
      <c r="C140" s="24">
        <f t="shared" si="18"/>
        <v>47.5</v>
      </c>
      <c r="D140" s="24">
        <f t="shared" si="18"/>
        <v>39.4</v>
      </c>
      <c r="E140" s="24">
        <f t="shared" si="21"/>
        <v>20.6</v>
      </c>
      <c r="F140" s="24">
        <f t="shared" si="22"/>
        <v>-14.2</v>
      </c>
      <c r="G140" s="24">
        <f t="shared" si="19"/>
        <v>1.6</v>
      </c>
      <c r="H140" s="24">
        <f t="shared" si="19"/>
        <v>-2</v>
      </c>
      <c r="J140" s="17">
        <f t="shared" si="23"/>
        <v>8.1000000000000014</v>
      </c>
      <c r="K140" s="18" t="str">
        <f t="shared" si="24"/>
        <v xml:space="preserve"> </v>
      </c>
      <c r="L140" s="19">
        <f t="shared" si="25"/>
        <v>3.6</v>
      </c>
      <c r="N140" s="22">
        <v>42373</v>
      </c>
      <c r="O140" s="23">
        <v>2.6956018518518522E-2</v>
      </c>
      <c r="P140" s="5">
        <v>7113</v>
      </c>
      <c r="Q140" s="5">
        <v>3</v>
      </c>
      <c r="R140" s="5">
        <v>-142</v>
      </c>
      <c r="S140" s="5">
        <v>475</v>
      </c>
      <c r="T140" s="5">
        <v>394</v>
      </c>
      <c r="U140" s="5">
        <v>399</v>
      </c>
      <c r="V140" s="5">
        <v>445</v>
      </c>
      <c r="W140" s="5">
        <v>16</v>
      </c>
      <c r="X140" s="5">
        <v>-20</v>
      </c>
      <c r="Y140" s="5">
        <v>472</v>
      </c>
      <c r="Z140" s="5">
        <v>825</v>
      </c>
      <c r="AA140" s="5">
        <v>35</v>
      </c>
      <c r="AB140" s="5">
        <v>206</v>
      </c>
      <c r="AC140" s="5">
        <v>0</v>
      </c>
      <c r="AD140" s="5">
        <v>0</v>
      </c>
      <c r="AE140" s="5">
        <v>444</v>
      </c>
      <c r="AF140" s="5">
        <v>-2119</v>
      </c>
      <c r="AG140" s="5">
        <v>-110</v>
      </c>
      <c r="AH140" s="5">
        <v>7</v>
      </c>
      <c r="AI140" s="5">
        <v>30</v>
      </c>
    </row>
    <row r="141" spans="1:35" s="5" customFormat="1" ht="13.2" x14ac:dyDescent="0.25">
      <c r="A141" s="20">
        <f t="shared" si="20"/>
        <v>2.8344907407407412E-2</v>
      </c>
      <c r="B141" s="24">
        <f t="shared" si="26"/>
        <v>44.5</v>
      </c>
      <c r="C141" s="24">
        <f t="shared" si="18"/>
        <v>47.9</v>
      </c>
      <c r="D141" s="24">
        <f t="shared" si="18"/>
        <v>39.9</v>
      </c>
      <c r="E141" s="24">
        <f t="shared" si="21"/>
        <v>20.6</v>
      </c>
      <c r="F141" s="24">
        <f t="shared" si="22"/>
        <v>-14.2</v>
      </c>
      <c r="G141" s="24">
        <f t="shared" si="19"/>
        <v>1.4</v>
      </c>
      <c r="H141" s="24">
        <f t="shared" si="19"/>
        <v>-2.1</v>
      </c>
      <c r="J141" s="17">
        <f t="shared" si="23"/>
        <v>8</v>
      </c>
      <c r="K141" s="18" t="str">
        <f t="shared" si="24"/>
        <v xml:space="preserve"> </v>
      </c>
      <c r="L141" s="19">
        <f t="shared" si="25"/>
        <v>3.5</v>
      </c>
      <c r="N141" s="22">
        <v>42373</v>
      </c>
      <c r="O141" s="23">
        <v>2.8344907407407412E-2</v>
      </c>
      <c r="P141" s="5">
        <v>7113</v>
      </c>
      <c r="Q141" s="5">
        <v>3</v>
      </c>
      <c r="R141" s="5">
        <v>-142</v>
      </c>
      <c r="S141" s="5">
        <v>479</v>
      </c>
      <c r="T141" s="5">
        <v>399</v>
      </c>
      <c r="U141" s="5">
        <v>398</v>
      </c>
      <c r="V141" s="5">
        <v>445</v>
      </c>
      <c r="W141" s="5">
        <v>14</v>
      </c>
      <c r="X141" s="5">
        <v>-21</v>
      </c>
      <c r="Y141" s="5">
        <v>476</v>
      </c>
      <c r="Z141" s="5">
        <v>835</v>
      </c>
      <c r="AA141" s="5">
        <v>34</v>
      </c>
      <c r="AB141" s="5">
        <v>206</v>
      </c>
      <c r="AC141" s="5">
        <v>0</v>
      </c>
      <c r="AD141" s="5">
        <v>0</v>
      </c>
      <c r="AE141" s="5">
        <v>444</v>
      </c>
      <c r="AF141" s="5">
        <v>-2062</v>
      </c>
      <c r="AG141" s="5">
        <v>-110</v>
      </c>
      <c r="AH141" s="5">
        <v>7</v>
      </c>
      <c r="AI141" s="5">
        <v>30</v>
      </c>
    </row>
    <row r="142" spans="1:35" s="5" customFormat="1" ht="13.2" x14ac:dyDescent="0.25">
      <c r="A142" s="20">
        <f t="shared" si="20"/>
        <v>2.97337962962963E-2</v>
      </c>
      <c r="B142" s="24">
        <f t="shared" si="26"/>
        <v>44.6</v>
      </c>
      <c r="C142" s="24">
        <f t="shared" si="18"/>
        <v>48.3</v>
      </c>
      <c r="D142" s="24">
        <f t="shared" si="18"/>
        <v>40.299999999999997</v>
      </c>
      <c r="E142" s="24">
        <f t="shared" si="21"/>
        <v>20.6</v>
      </c>
      <c r="F142" s="24">
        <f t="shared" si="22"/>
        <v>-14.3</v>
      </c>
      <c r="G142" s="24">
        <f t="shared" si="19"/>
        <v>1.5</v>
      </c>
      <c r="H142" s="24">
        <f t="shared" si="19"/>
        <v>-2.2000000000000002</v>
      </c>
      <c r="J142" s="17">
        <f t="shared" si="23"/>
        <v>8</v>
      </c>
      <c r="K142" s="18" t="str">
        <f t="shared" si="24"/>
        <v xml:space="preserve"> </v>
      </c>
      <c r="L142" s="19">
        <f t="shared" si="25"/>
        <v>3.7</v>
      </c>
      <c r="N142" s="22">
        <v>42373</v>
      </c>
      <c r="O142" s="23">
        <v>2.97337962962963E-2</v>
      </c>
      <c r="P142" s="5">
        <v>7113</v>
      </c>
      <c r="Q142" s="5">
        <v>3</v>
      </c>
      <c r="R142" s="5">
        <v>-143</v>
      </c>
      <c r="S142" s="5">
        <v>483</v>
      </c>
      <c r="T142" s="5">
        <v>403</v>
      </c>
      <c r="U142" s="5">
        <v>398</v>
      </c>
      <c r="V142" s="5">
        <v>446</v>
      </c>
      <c r="W142" s="5">
        <v>15</v>
      </c>
      <c r="X142" s="5">
        <v>-22</v>
      </c>
      <c r="Y142" s="5">
        <v>480</v>
      </c>
      <c r="Z142" s="5">
        <v>841</v>
      </c>
      <c r="AA142" s="5">
        <v>36</v>
      </c>
      <c r="AB142" s="5">
        <v>206</v>
      </c>
      <c r="AC142" s="5">
        <v>0</v>
      </c>
      <c r="AD142" s="5">
        <v>0</v>
      </c>
      <c r="AE142" s="5">
        <v>444</v>
      </c>
      <c r="AF142" s="5">
        <v>-1996</v>
      </c>
      <c r="AG142" s="5">
        <v>-111</v>
      </c>
      <c r="AH142" s="5">
        <v>7</v>
      </c>
      <c r="AI142" s="5">
        <v>30</v>
      </c>
    </row>
    <row r="143" spans="1:35" s="5" customFormat="1" ht="13.2" x14ac:dyDescent="0.25">
      <c r="A143" s="20">
        <f t="shared" si="20"/>
        <v>3.1122685185185187E-2</v>
      </c>
      <c r="B143" s="24">
        <f t="shared" si="26"/>
        <v>44.7</v>
      </c>
      <c r="C143" s="24">
        <f t="shared" si="18"/>
        <v>48.5</v>
      </c>
      <c r="D143" s="24">
        <f t="shared" si="18"/>
        <v>40.6</v>
      </c>
      <c r="E143" s="24">
        <f t="shared" si="21"/>
        <v>20.6</v>
      </c>
      <c r="F143" s="24">
        <f t="shared" si="22"/>
        <v>-14.3</v>
      </c>
      <c r="G143" s="24">
        <f t="shared" si="19"/>
        <v>1.5</v>
      </c>
      <c r="H143" s="24">
        <f t="shared" si="19"/>
        <v>-2.2000000000000002</v>
      </c>
      <c r="J143" s="17">
        <f t="shared" si="23"/>
        <v>7.8999999999999986</v>
      </c>
      <c r="K143" s="18" t="str">
        <f t="shared" si="24"/>
        <v xml:space="preserve"> </v>
      </c>
      <c r="L143" s="19">
        <f t="shared" si="25"/>
        <v>3.7</v>
      </c>
      <c r="N143" s="22">
        <v>42373</v>
      </c>
      <c r="O143" s="23">
        <v>3.1122685185185187E-2</v>
      </c>
      <c r="P143" s="5">
        <v>7113</v>
      </c>
      <c r="Q143" s="5">
        <v>3</v>
      </c>
      <c r="R143" s="5">
        <v>-143</v>
      </c>
      <c r="S143" s="5">
        <v>485</v>
      </c>
      <c r="T143" s="5">
        <v>406</v>
      </c>
      <c r="U143" s="5">
        <v>398</v>
      </c>
      <c r="V143" s="5">
        <v>447</v>
      </c>
      <c r="W143" s="5">
        <v>15</v>
      </c>
      <c r="X143" s="5">
        <v>-22</v>
      </c>
      <c r="Y143" s="5">
        <v>487</v>
      </c>
      <c r="Z143" s="5">
        <v>849</v>
      </c>
      <c r="AA143" s="5">
        <v>32</v>
      </c>
      <c r="AB143" s="5">
        <v>206</v>
      </c>
      <c r="AC143" s="5">
        <v>0</v>
      </c>
      <c r="AD143" s="5">
        <v>0</v>
      </c>
      <c r="AE143" s="5">
        <v>444</v>
      </c>
      <c r="AF143" s="5">
        <v>-1923</v>
      </c>
      <c r="AG143" s="5">
        <v>-111</v>
      </c>
      <c r="AH143" s="5">
        <v>7</v>
      </c>
      <c r="AI143" s="5">
        <v>30</v>
      </c>
    </row>
    <row r="144" spans="1:35" s="5" customFormat="1" ht="13.2" x14ac:dyDescent="0.25">
      <c r="A144" s="20">
        <f t="shared" si="20"/>
        <v>3.2511574074074075E-2</v>
      </c>
      <c r="B144" s="24">
        <f t="shared" si="26"/>
        <v>44.8</v>
      </c>
      <c r="C144" s="24">
        <f t="shared" si="18"/>
        <v>49</v>
      </c>
      <c r="D144" s="24">
        <f t="shared" si="18"/>
        <v>41</v>
      </c>
      <c r="E144" s="24">
        <f t="shared" si="21"/>
        <v>20.6</v>
      </c>
      <c r="F144" s="24">
        <f t="shared" si="22"/>
        <v>-14.3</v>
      </c>
      <c r="G144" s="24">
        <f t="shared" si="19"/>
        <v>1.4</v>
      </c>
      <c r="H144" s="24">
        <f t="shared" si="19"/>
        <v>-2.1</v>
      </c>
      <c r="J144" s="17">
        <f t="shared" si="23"/>
        <v>8</v>
      </c>
      <c r="K144" s="18" t="str">
        <f t="shared" si="24"/>
        <v xml:space="preserve"> </v>
      </c>
      <c r="L144" s="19">
        <f t="shared" si="25"/>
        <v>3.5</v>
      </c>
      <c r="N144" s="22">
        <v>42373</v>
      </c>
      <c r="O144" s="23">
        <v>3.2511574074074075E-2</v>
      </c>
      <c r="P144" s="5">
        <v>7113</v>
      </c>
      <c r="Q144" s="5">
        <v>3</v>
      </c>
      <c r="R144" s="5">
        <v>-143</v>
      </c>
      <c r="S144" s="5">
        <v>490</v>
      </c>
      <c r="T144" s="5">
        <v>410</v>
      </c>
      <c r="U144" s="5">
        <v>398</v>
      </c>
      <c r="V144" s="5">
        <v>448</v>
      </c>
      <c r="W144" s="5">
        <v>14</v>
      </c>
      <c r="X144" s="5">
        <v>-21</v>
      </c>
      <c r="Y144" s="5">
        <v>491</v>
      </c>
      <c r="Z144" s="5">
        <v>858</v>
      </c>
      <c r="AA144" s="5">
        <v>35</v>
      </c>
      <c r="AB144" s="5">
        <v>206</v>
      </c>
      <c r="AC144" s="5">
        <v>0</v>
      </c>
      <c r="AD144" s="5">
        <v>0</v>
      </c>
      <c r="AE144" s="5">
        <v>445</v>
      </c>
      <c r="AF144" s="5">
        <v>-1837</v>
      </c>
      <c r="AG144" s="5">
        <v>-112</v>
      </c>
      <c r="AH144" s="5">
        <v>7</v>
      </c>
      <c r="AI144" s="5">
        <v>30</v>
      </c>
    </row>
    <row r="145" spans="1:35" s="5" customFormat="1" ht="13.2" x14ac:dyDescent="0.25">
      <c r="A145" s="20">
        <f t="shared" si="20"/>
        <v>3.3900462962962966E-2</v>
      </c>
      <c r="B145" s="24">
        <f t="shared" si="26"/>
        <v>44.9</v>
      </c>
      <c r="C145" s="24">
        <f t="shared" si="18"/>
        <v>49.7</v>
      </c>
      <c r="D145" s="24">
        <f t="shared" si="18"/>
        <v>41.6</v>
      </c>
      <c r="E145" s="24">
        <f t="shared" si="21"/>
        <v>20.6</v>
      </c>
      <c r="F145" s="24">
        <f t="shared" si="22"/>
        <v>-14.4</v>
      </c>
      <c r="G145" s="24">
        <f t="shared" si="19"/>
        <v>1.2</v>
      </c>
      <c r="H145" s="24">
        <f t="shared" si="19"/>
        <v>-2.2000000000000002</v>
      </c>
      <c r="J145" s="17">
        <f t="shared" si="23"/>
        <v>8.1000000000000014</v>
      </c>
      <c r="K145" s="18" t="str">
        <f t="shared" si="24"/>
        <v xml:space="preserve"> </v>
      </c>
      <c r="L145" s="19">
        <f t="shared" si="25"/>
        <v>3.4000000000000004</v>
      </c>
      <c r="N145" s="22">
        <v>42373</v>
      </c>
      <c r="O145" s="23">
        <v>3.3900462962962966E-2</v>
      </c>
      <c r="P145" s="5">
        <v>7113</v>
      </c>
      <c r="Q145" s="5">
        <v>3</v>
      </c>
      <c r="R145" s="5">
        <v>-144</v>
      </c>
      <c r="S145" s="5">
        <v>497</v>
      </c>
      <c r="T145" s="5">
        <v>416</v>
      </c>
      <c r="U145" s="5">
        <v>398</v>
      </c>
      <c r="V145" s="5">
        <v>449</v>
      </c>
      <c r="W145" s="5">
        <v>12</v>
      </c>
      <c r="X145" s="5">
        <v>-22</v>
      </c>
      <c r="Y145" s="5">
        <v>495</v>
      </c>
      <c r="Z145" s="5">
        <v>864</v>
      </c>
      <c r="AA145" s="5">
        <v>32</v>
      </c>
      <c r="AB145" s="5">
        <v>206</v>
      </c>
      <c r="AC145" s="5">
        <v>0</v>
      </c>
      <c r="AD145" s="5">
        <v>0</v>
      </c>
      <c r="AE145" s="5">
        <v>445</v>
      </c>
      <c r="AF145" s="5">
        <v>-1745</v>
      </c>
      <c r="AG145" s="5">
        <v>-112</v>
      </c>
      <c r="AH145" s="5">
        <v>7</v>
      </c>
      <c r="AI145" s="5">
        <v>30</v>
      </c>
    </row>
    <row r="146" spans="1:35" s="5" customFormat="1" ht="13.2" x14ac:dyDescent="0.25">
      <c r="A146" s="20">
        <f t="shared" si="20"/>
        <v>3.5289351851851856E-2</v>
      </c>
      <c r="B146" s="24">
        <f t="shared" si="26"/>
        <v>44.9</v>
      </c>
      <c r="C146" s="24">
        <f t="shared" si="18"/>
        <v>50.1</v>
      </c>
      <c r="D146" s="24">
        <f t="shared" si="18"/>
        <v>42</v>
      </c>
      <c r="E146" s="24">
        <f t="shared" si="21"/>
        <v>20.5</v>
      </c>
      <c r="F146" s="24">
        <f t="shared" si="22"/>
        <v>-14.4</v>
      </c>
      <c r="G146" s="24">
        <f t="shared" si="19"/>
        <v>1.1000000000000001</v>
      </c>
      <c r="H146" s="24">
        <f t="shared" si="19"/>
        <v>-2.4</v>
      </c>
      <c r="J146" s="17">
        <f t="shared" si="23"/>
        <v>8.1000000000000014</v>
      </c>
      <c r="K146" s="18" t="str">
        <f t="shared" si="24"/>
        <v xml:space="preserve"> </v>
      </c>
      <c r="L146" s="19">
        <f t="shared" si="25"/>
        <v>3.5</v>
      </c>
      <c r="N146" s="22">
        <v>42373</v>
      </c>
      <c r="O146" s="23">
        <v>3.5289351851851856E-2</v>
      </c>
      <c r="P146" s="5">
        <v>7113</v>
      </c>
      <c r="Q146" s="5">
        <v>3</v>
      </c>
      <c r="R146" s="5">
        <v>-144</v>
      </c>
      <c r="S146" s="5">
        <v>501</v>
      </c>
      <c r="T146" s="5">
        <v>420</v>
      </c>
      <c r="U146" s="5">
        <v>398</v>
      </c>
      <c r="V146" s="5">
        <v>449</v>
      </c>
      <c r="W146" s="5">
        <v>11</v>
      </c>
      <c r="X146" s="5">
        <v>-24</v>
      </c>
      <c r="Y146" s="5">
        <v>498</v>
      </c>
      <c r="Z146" s="5">
        <v>872</v>
      </c>
      <c r="AA146" s="5">
        <v>34</v>
      </c>
      <c r="AB146" s="5">
        <v>205</v>
      </c>
      <c r="AC146" s="5">
        <v>0</v>
      </c>
      <c r="AD146" s="5">
        <v>0</v>
      </c>
      <c r="AE146" s="5">
        <v>445</v>
      </c>
      <c r="AF146" s="5">
        <v>-1645</v>
      </c>
      <c r="AG146" s="5">
        <v>-112</v>
      </c>
      <c r="AH146" s="5">
        <v>7</v>
      </c>
      <c r="AI146" s="5">
        <v>30</v>
      </c>
    </row>
    <row r="147" spans="1:35" s="5" customFormat="1" ht="13.2" x14ac:dyDescent="0.25">
      <c r="A147" s="20">
        <f t="shared" si="20"/>
        <v>3.667824074074074E-2</v>
      </c>
      <c r="B147" s="24">
        <f t="shared" si="26"/>
        <v>44.9</v>
      </c>
      <c r="C147" s="24">
        <f t="shared" si="18"/>
        <v>50.4</v>
      </c>
      <c r="D147" s="24">
        <f t="shared" si="18"/>
        <v>42.3</v>
      </c>
      <c r="E147" s="24">
        <f t="shared" si="21"/>
        <v>20.6</v>
      </c>
      <c r="F147" s="24">
        <f t="shared" si="22"/>
        <v>-14.4</v>
      </c>
      <c r="G147" s="24">
        <f t="shared" si="19"/>
        <v>0.9</v>
      </c>
      <c r="H147" s="24">
        <f t="shared" si="19"/>
        <v>-2.2999999999999998</v>
      </c>
      <c r="J147" s="17">
        <f t="shared" si="23"/>
        <v>8.1000000000000014</v>
      </c>
      <c r="K147" s="18" t="str">
        <f t="shared" si="24"/>
        <v xml:space="preserve"> </v>
      </c>
      <c r="L147" s="19">
        <f t="shared" si="25"/>
        <v>3.1999999999999997</v>
      </c>
      <c r="N147" s="22">
        <v>42373</v>
      </c>
      <c r="O147" s="23">
        <v>3.667824074074074E-2</v>
      </c>
      <c r="P147" s="5">
        <v>7113</v>
      </c>
      <c r="Q147" s="5">
        <v>3</v>
      </c>
      <c r="R147" s="5">
        <v>-144</v>
      </c>
      <c r="S147" s="5">
        <v>504</v>
      </c>
      <c r="T147" s="5">
        <v>423</v>
      </c>
      <c r="U147" s="5">
        <v>397</v>
      </c>
      <c r="V147" s="5">
        <v>449</v>
      </c>
      <c r="W147" s="5">
        <v>9</v>
      </c>
      <c r="X147" s="5">
        <v>-23</v>
      </c>
      <c r="Y147" s="5">
        <v>503</v>
      </c>
      <c r="Z147" s="5">
        <v>877</v>
      </c>
      <c r="AA147" s="5">
        <v>30</v>
      </c>
      <c r="AB147" s="5">
        <v>206</v>
      </c>
      <c r="AC147" s="5">
        <v>0</v>
      </c>
      <c r="AD147" s="5">
        <v>0</v>
      </c>
      <c r="AE147" s="5">
        <v>445</v>
      </c>
      <c r="AF147" s="5">
        <v>-1539</v>
      </c>
      <c r="AG147" s="5">
        <v>-113</v>
      </c>
      <c r="AH147" s="5">
        <v>7</v>
      </c>
      <c r="AI147" s="5">
        <v>30</v>
      </c>
    </row>
    <row r="148" spans="1:35" s="5" customFormat="1" ht="13.2" x14ac:dyDescent="0.25">
      <c r="A148" s="20">
        <f t="shared" si="20"/>
        <v>3.8067129629629631E-2</v>
      </c>
      <c r="B148" s="24">
        <f t="shared" si="26"/>
        <v>45</v>
      </c>
      <c r="C148" s="24">
        <f t="shared" si="18"/>
        <v>50.3</v>
      </c>
      <c r="D148" s="24">
        <f t="shared" si="18"/>
        <v>42.6</v>
      </c>
      <c r="E148" s="24">
        <f t="shared" si="21"/>
        <v>20.6</v>
      </c>
      <c r="F148" s="24">
        <f t="shared" si="22"/>
        <v>-14.3</v>
      </c>
      <c r="G148" s="24">
        <f t="shared" si="19"/>
        <v>1</v>
      </c>
      <c r="H148" s="24">
        <f t="shared" si="19"/>
        <v>-2.2999999999999998</v>
      </c>
      <c r="J148" s="17">
        <f t="shared" si="23"/>
        <v>7.6999999999999957</v>
      </c>
      <c r="K148" s="18" t="str">
        <f t="shared" si="24"/>
        <v xml:space="preserve"> </v>
      </c>
      <c r="L148" s="19">
        <f t="shared" si="25"/>
        <v>3.3</v>
      </c>
      <c r="N148" s="22">
        <v>42373</v>
      </c>
      <c r="O148" s="23">
        <v>3.8067129629629631E-2</v>
      </c>
      <c r="P148" s="5">
        <v>7113</v>
      </c>
      <c r="Q148" s="5">
        <v>3</v>
      </c>
      <c r="R148" s="5">
        <v>-143</v>
      </c>
      <c r="S148" s="5">
        <v>503</v>
      </c>
      <c r="T148" s="5">
        <v>426</v>
      </c>
      <c r="U148" s="5">
        <v>397</v>
      </c>
      <c r="V148" s="5">
        <v>450</v>
      </c>
      <c r="W148" s="5">
        <v>10</v>
      </c>
      <c r="X148" s="5">
        <v>-23</v>
      </c>
      <c r="Y148" s="5">
        <v>505</v>
      </c>
      <c r="Z148" s="5">
        <v>886</v>
      </c>
      <c r="AA148" s="5">
        <v>33</v>
      </c>
      <c r="AB148" s="5">
        <v>206</v>
      </c>
      <c r="AC148" s="5">
        <v>0</v>
      </c>
      <c r="AD148" s="5">
        <v>0</v>
      </c>
      <c r="AE148" s="5">
        <v>445</v>
      </c>
      <c r="AF148" s="5">
        <v>-1426</v>
      </c>
      <c r="AG148" s="5">
        <v>-113</v>
      </c>
      <c r="AH148" s="5">
        <v>7</v>
      </c>
      <c r="AI148" s="5">
        <v>30</v>
      </c>
    </row>
    <row r="149" spans="1:35" s="5" customFormat="1" ht="13.2" x14ac:dyDescent="0.25">
      <c r="A149" s="20">
        <f t="shared" si="20"/>
        <v>3.9456018518518522E-2</v>
      </c>
      <c r="B149" s="24">
        <f t="shared" si="26"/>
        <v>45</v>
      </c>
      <c r="C149" s="24">
        <f t="shared" si="18"/>
        <v>50.6</v>
      </c>
      <c r="D149" s="24">
        <f t="shared" si="18"/>
        <v>42.9</v>
      </c>
      <c r="E149" s="24">
        <f t="shared" si="21"/>
        <v>20.6</v>
      </c>
      <c r="F149" s="24">
        <f t="shared" si="22"/>
        <v>-14.3</v>
      </c>
      <c r="G149" s="24">
        <f t="shared" si="19"/>
        <v>1</v>
      </c>
      <c r="H149" s="24">
        <f t="shared" si="19"/>
        <v>-2.5</v>
      </c>
      <c r="J149" s="17">
        <f t="shared" si="23"/>
        <v>7.7000000000000028</v>
      </c>
      <c r="K149" s="18" t="str">
        <f t="shared" si="24"/>
        <v xml:space="preserve"> </v>
      </c>
      <c r="L149" s="19">
        <f t="shared" si="25"/>
        <v>3.5</v>
      </c>
      <c r="N149" s="22">
        <v>42373</v>
      </c>
      <c r="O149" s="23">
        <v>3.9456018518518522E-2</v>
      </c>
      <c r="P149" s="5">
        <v>7113</v>
      </c>
      <c r="Q149" s="5">
        <v>3</v>
      </c>
      <c r="R149" s="5">
        <v>-143</v>
      </c>
      <c r="S149" s="5">
        <v>506</v>
      </c>
      <c r="T149" s="5">
        <v>429</v>
      </c>
      <c r="U149" s="5">
        <v>397</v>
      </c>
      <c r="V149" s="5">
        <v>450</v>
      </c>
      <c r="W149" s="5">
        <v>10</v>
      </c>
      <c r="X149" s="5">
        <v>-25</v>
      </c>
      <c r="Y149" s="5">
        <v>509</v>
      </c>
      <c r="Z149" s="5">
        <v>890</v>
      </c>
      <c r="AA149" s="5">
        <v>30</v>
      </c>
      <c r="AB149" s="5">
        <v>206</v>
      </c>
      <c r="AC149" s="5">
        <v>0</v>
      </c>
      <c r="AD149" s="5">
        <v>0</v>
      </c>
      <c r="AE149" s="5">
        <v>445</v>
      </c>
      <c r="AF149" s="5">
        <v>-1307</v>
      </c>
      <c r="AG149" s="5">
        <v>-113</v>
      </c>
      <c r="AH149" s="5">
        <v>7</v>
      </c>
      <c r="AI149" s="5">
        <v>30</v>
      </c>
    </row>
    <row r="150" spans="1:35" s="5" customFormat="1" ht="13.2" x14ac:dyDescent="0.25">
      <c r="A150" s="20">
        <f t="shared" si="20"/>
        <v>4.0833333333333333E-2</v>
      </c>
      <c r="B150" s="24">
        <f t="shared" si="26"/>
        <v>45.1</v>
      </c>
      <c r="C150" s="24">
        <f t="shared" si="18"/>
        <v>51.4</v>
      </c>
      <c r="D150" s="24">
        <f t="shared" si="18"/>
        <v>43.2</v>
      </c>
      <c r="E150" s="24">
        <f t="shared" si="21"/>
        <v>20.6</v>
      </c>
      <c r="F150" s="24">
        <f t="shared" si="22"/>
        <v>-14.3</v>
      </c>
      <c r="G150" s="24">
        <f t="shared" si="19"/>
        <v>0.9</v>
      </c>
      <c r="H150" s="24">
        <f t="shared" si="19"/>
        <v>-2.2999999999999998</v>
      </c>
      <c r="J150" s="17">
        <f t="shared" si="23"/>
        <v>8.1999999999999957</v>
      </c>
      <c r="K150" s="18" t="str">
        <f t="shared" si="24"/>
        <v xml:space="preserve"> </v>
      </c>
      <c r="L150" s="19">
        <f t="shared" si="25"/>
        <v>3.1999999999999997</v>
      </c>
      <c r="N150" s="22">
        <v>42373</v>
      </c>
      <c r="O150" s="23">
        <v>4.0833333333333333E-2</v>
      </c>
      <c r="P150" s="5">
        <v>7113</v>
      </c>
      <c r="Q150" s="5">
        <v>3</v>
      </c>
      <c r="R150" s="5">
        <v>-143</v>
      </c>
      <c r="S150" s="5">
        <v>514</v>
      </c>
      <c r="T150" s="5">
        <v>432</v>
      </c>
      <c r="U150" s="5">
        <v>397</v>
      </c>
      <c r="V150" s="5">
        <v>451</v>
      </c>
      <c r="W150" s="5">
        <v>9</v>
      </c>
      <c r="X150" s="5">
        <v>-23</v>
      </c>
      <c r="Y150" s="5">
        <v>511</v>
      </c>
      <c r="Z150" s="5">
        <v>897</v>
      </c>
      <c r="AA150" s="5">
        <v>34</v>
      </c>
      <c r="AB150" s="5">
        <v>206</v>
      </c>
      <c r="AC150" s="5">
        <v>0</v>
      </c>
      <c r="AD150" s="5">
        <v>0</v>
      </c>
      <c r="AE150" s="5">
        <v>445</v>
      </c>
      <c r="AF150" s="5">
        <v>-1181</v>
      </c>
      <c r="AG150" s="5">
        <v>-114</v>
      </c>
      <c r="AH150" s="5">
        <v>7</v>
      </c>
      <c r="AI150" s="5">
        <v>30</v>
      </c>
    </row>
    <row r="151" spans="1:35" s="5" customFormat="1" ht="13.2" x14ac:dyDescent="0.25">
      <c r="A151" s="20">
        <f t="shared" si="20"/>
        <v>4.2222222222222223E-2</v>
      </c>
      <c r="B151" s="24">
        <f t="shared" si="26"/>
        <v>45.1</v>
      </c>
      <c r="C151" s="24">
        <f t="shared" si="18"/>
        <v>51.7</v>
      </c>
      <c r="D151" s="24">
        <f t="shared" si="18"/>
        <v>43.5</v>
      </c>
      <c r="E151" s="24">
        <f t="shared" si="21"/>
        <v>20.7</v>
      </c>
      <c r="F151" s="24">
        <f t="shared" si="22"/>
        <v>-14.4</v>
      </c>
      <c r="G151" s="24">
        <f t="shared" si="19"/>
        <v>0.9</v>
      </c>
      <c r="H151" s="24">
        <f t="shared" si="19"/>
        <v>-2.5</v>
      </c>
      <c r="J151" s="17">
        <f t="shared" si="23"/>
        <v>8.2000000000000028</v>
      </c>
      <c r="K151" s="18" t="str">
        <f t="shared" si="24"/>
        <v xml:space="preserve"> </v>
      </c>
      <c r="L151" s="19">
        <f t="shared" si="25"/>
        <v>3.4</v>
      </c>
      <c r="N151" s="22">
        <v>42373</v>
      </c>
      <c r="O151" s="23">
        <v>4.2222222222222223E-2</v>
      </c>
      <c r="P151" s="5">
        <v>7113</v>
      </c>
      <c r="Q151" s="5">
        <v>3</v>
      </c>
      <c r="R151" s="5">
        <v>-144</v>
      </c>
      <c r="S151" s="5">
        <v>517</v>
      </c>
      <c r="T151" s="5">
        <v>435</v>
      </c>
      <c r="U151" s="5">
        <v>397</v>
      </c>
      <c r="V151" s="5">
        <v>451</v>
      </c>
      <c r="W151" s="5">
        <v>9</v>
      </c>
      <c r="X151" s="5">
        <v>-25</v>
      </c>
      <c r="Y151" s="5">
        <v>515</v>
      </c>
      <c r="Z151" s="5">
        <v>902</v>
      </c>
      <c r="AA151" s="5">
        <v>30</v>
      </c>
      <c r="AB151" s="5">
        <v>207</v>
      </c>
      <c r="AC151" s="5">
        <v>0</v>
      </c>
      <c r="AD151" s="5">
        <v>0</v>
      </c>
      <c r="AE151" s="5">
        <v>445</v>
      </c>
      <c r="AF151" s="5">
        <v>-1048</v>
      </c>
      <c r="AG151" s="5">
        <v>-114</v>
      </c>
      <c r="AH151" s="5">
        <v>7</v>
      </c>
      <c r="AI151" s="5">
        <v>30</v>
      </c>
    </row>
    <row r="152" spans="1:35" s="5" customFormat="1" ht="13.2" x14ac:dyDescent="0.25">
      <c r="A152" s="20">
        <f t="shared" si="20"/>
        <v>4.3611111111111107E-2</v>
      </c>
      <c r="B152" s="24">
        <f t="shared" si="26"/>
        <v>45.2</v>
      </c>
      <c r="C152" s="24">
        <f t="shared" si="18"/>
        <v>52</v>
      </c>
      <c r="D152" s="24">
        <f t="shared" si="18"/>
        <v>43.9</v>
      </c>
      <c r="E152" s="24">
        <f t="shared" si="21"/>
        <v>20.7</v>
      </c>
      <c r="F152" s="24">
        <f t="shared" si="22"/>
        <v>-14.3</v>
      </c>
      <c r="G152" s="24">
        <f t="shared" si="19"/>
        <v>0.8</v>
      </c>
      <c r="H152" s="24">
        <f t="shared" si="19"/>
        <v>-2.4</v>
      </c>
      <c r="J152" s="17">
        <f t="shared" si="23"/>
        <v>8.1000000000000014</v>
      </c>
      <c r="K152" s="18" t="str">
        <f t="shared" si="24"/>
        <v xml:space="preserve"> </v>
      </c>
      <c r="L152" s="19">
        <f t="shared" si="25"/>
        <v>3.2</v>
      </c>
      <c r="N152" s="22">
        <v>42373</v>
      </c>
      <c r="O152" s="23">
        <v>4.3611111111111107E-2</v>
      </c>
      <c r="P152" s="5">
        <v>7113</v>
      </c>
      <c r="Q152" s="5">
        <v>3</v>
      </c>
      <c r="R152" s="5">
        <v>-143</v>
      </c>
      <c r="S152" s="5">
        <v>520</v>
      </c>
      <c r="T152" s="5">
        <v>439</v>
      </c>
      <c r="U152" s="5">
        <v>397</v>
      </c>
      <c r="V152" s="5">
        <v>452</v>
      </c>
      <c r="W152" s="5">
        <v>8</v>
      </c>
      <c r="X152" s="5">
        <v>-24</v>
      </c>
      <c r="Y152" s="5">
        <v>518</v>
      </c>
      <c r="Z152" s="5">
        <v>907</v>
      </c>
      <c r="AA152" s="5">
        <v>30</v>
      </c>
      <c r="AB152" s="5">
        <v>207</v>
      </c>
      <c r="AC152" s="5">
        <v>0</v>
      </c>
      <c r="AD152" s="5">
        <v>0</v>
      </c>
      <c r="AE152" s="5">
        <v>446</v>
      </c>
      <c r="AF152" s="5">
        <v>-912</v>
      </c>
      <c r="AG152" s="5">
        <v>-114</v>
      </c>
      <c r="AH152" s="5">
        <v>7</v>
      </c>
      <c r="AI152" s="5">
        <v>30</v>
      </c>
    </row>
    <row r="153" spans="1:35" s="5" customFormat="1" ht="13.2" x14ac:dyDescent="0.25">
      <c r="A153" s="20">
        <f t="shared" si="20"/>
        <v>4.5000000000000005E-2</v>
      </c>
      <c r="B153" s="24">
        <f t="shared" si="26"/>
        <v>45.2</v>
      </c>
      <c r="C153" s="24">
        <f t="shared" si="18"/>
        <v>51.9</v>
      </c>
      <c r="D153" s="24">
        <f t="shared" si="18"/>
        <v>44</v>
      </c>
      <c r="E153" s="24">
        <f t="shared" si="21"/>
        <v>20.7</v>
      </c>
      <c r="F153" s="24">
        <f t="shared" si="22"/>
        <v>-14.3</v>
      </c>
      <c r="G153" s="24">
        <f t="shared" si="19"/>
        <v>0.9</v>
      </c>
      <c r="H153" s="24">
        <f t="shared" si="19"/>
        <v>-2.5</v>
      </c>
      <c r="J153" s="17">
        <f t="shared" si="23"/>
        <v>7.8999999999999986</v>
      </c>
      <c r="K153" s="18" t="str">
        <f t="shared" si="24"/>
        <v xml:space="preserve"> </v>
      </c>
      <c r="L153" s="19">
        <f t="shared" si="25"/>
        <v>3.4</v>
      </c>
      <c r="N153" s="22">
        <v>42373</v>
      </c>
      <c r="O153" s="23">
        <v>4.5000000000000005E-2</v>
      </c>
      <c r="P153" s="5">
        <v>7113</v>
      </c>
      <c r="Q153" s="5">
        <v>3</v>
      </c>
      <c r="R153" s="5">
        <v>-143</v>
      </c>
      <c r="S153" s="5">
        <v>519</v>
      </c>
      <c r="T153" s="5">
        <v>440</v>
      </c>
      <c r="U153" s="5">
        <v>397</v>
      </c>
      <c r="V153" s="5">
        <v>452</v>
      </c>
      <c r="W153" s="5">
        <v>9</v>
      </c>
      <c r="X153" s="5">
        <v>-25</v>
      </c>
      <c r="Y153" s="5">
        <v>521</v>
      </c>
      <c r="Z153" s="5">
        <v>914</v>
      </c>
      <c r="AA153" s="5">
        <v>33</v>
      </c>
      <c r="AB153" s="5">
        <v>207</v>
      </c>
      <c r="AC153" s="5">
        <v>0</v>
      </c>
      <c r="AD153" s="5">
        <v>0</v>
      </c>
      <c r="AE153" s="5">
        <v>446</v>
      </c>
      <c r="AF153" s="5">
        <v>-769</v>
      </c>
      <c r="AG153" s="5">
        <v>-115</v>
      </c>
      <c r="AH153" s="5">
        <v>7</v>
      </c>
      <c r="AI153" s="5">
        <v>30</v>
      </c>
    </row>
    <row r="154" spans="1:35" s="5" customFormat="1" ht="13.2" x14ac:dyDescent="0.25">
      <c r="A154" s="20">
        <f t="shared" si="20"/>
        <v>4.6388888888888889E-2</v>
      </c>
      <c r="B154" s="24">
        <f t="shared" si="26"/>
        <v>45.3</v>
      </c>
      <c r="C154" s="24">
        <f t="shared" si="18"/>
        <v>52.6</v>
      </c>
      <c r="D154" s="24">
        <f t="shared" si="18"/>
        <v>44.4</v>
      </c>
      <c r="E154" s="24">
        <f t="shared" si="21"/>
        <v>20.6</v>
      </c>
      <c r="F154" s="24">
        <f t="shared" si="22"/>
        <v>-14.3</v>
      </c>
      <c r="G154" s="24">
        <f t="shared" si="19"/>
        <v>0.9</v>
      </c>
      <c r="H154" s="24">
        <f t="shared" si="19"/>
        <v>-2.6</v>
      </c>
      <c r="J154" s="17">
        <f t="shared" si="23"/>
        <v>8.2000000000000028</v>
      </c>
      <c r="K154" s="18" t="str">
        <f t="shared" si="24"/>
        <v xml:space="preserve"> </v>
      </c>
      <c r="L154" s="19">
        <f t="shared" si="25"/>
        <v>3.5</v>
      </c>
      <c r="N154" s="22">
        <v>42373</v>
      </c>
      <c r="O154" s="23">
        <v>4.6388888888888889E-2</v>
      </c>
      <c r="P154" s="5">
        <v>7113</v>
      </c>
      <c r="Q154" s="5">
        <v>3</v>
      </c>
      <c r="R154" s="5">
        <v>-143</v>
      </c>
      <c r="S154" s="5">
        <v>526</v>
      </c>
      <c r="T154" s="5">
        <v>444</v>
      </c>
      <c r="U154" s="5">
        <v>397</v>
      </c>
      <c r="V154" s="5">
        <v>453</v>
      </c>
      <c r="W154" s="5">
        <v>9</v>
      </c>
      <c r="X154" s="5">
        <v>-26</v>
      </c>
      <c r="Y154" s="5">
        <v>524</v>
      </c>
      <c r="Z154" s="5">
        <v>919</v>
      </c>
      <c r="AA154" s="5">
        <v>30</v>
      </c>
      <c r="AB154" s="5">
        <v>206</v>
      </c>
      <c r="AC154" s="5">
        <v>0</v>
      </c>
      <c r="AD154" s="5">
        <v>0</v>
      </c>
      <c r="AE154" s="5">
        <v>446</v>
      </c>
      <c r="AF154" s="5">
        <v>-620</v>
      </c>
      <c r="AG154" s="5">
        <v>-115</v>
      </c>
      <c r="AH154" s="5">
        <v>7</v>
      </c>
      <c r="AI154" s="5">
        <v>30</v>
      </c>
    </row>
    <row r="155" spans="1:35" s="5" customFormat="1" ht="13.2" x14ac:dyDescent="0.25">
      <c r="A155" s="20">
        <f t="shared" si="20"/>
        <v>4.777777777777778E-2</v>
      </c>
      <c r="B155" s="24">
        <f t="shared" si="26"/>
        <v>45.3</v>
      </c>
      <c r="C155" s="24">
        <f t="shared" si="18"/>
        <v>52.5</v>
      </c>
      <c r="D155" s="24">
        <f t="shared" si="18"/>
        <v>44.7</v>
      </c>
      <c r="E155" s="24">
        <f t="shared" si="21"/>
        <v>20.6</v>
      </c>
      <c r="F155" s="24">
        <f t="shared" si="22"/>
        <v>-14.4</v>
      </c>
      <c r="G155" s="24">
        <f t="shared" si="19"/>
        <v>0.9</v>
      </c>
      <c r="H155" s="24">
        <f t="shared" si="19"/>
        <v>-2.6</v>
      </c>
      <c r="J155" s="17">
        <f t="shared" si="23"/>
        <v>7.7999999999999972</v>
      </c>
      <c r="K155" s="18" t="str">
        <f t="shared" si="24"/>
        <v xml:space="preserve"> </v>
      </c>
      <c r="L155" s="19">
        <f t="shared" si="25"/>
        <v>3.5</v>
      </c>
      <c r="N155" s="22">
        <v>42373</v>
      </c>
      <c r="O155" s="23">
        <v>4.777777777777778E-2</v>
      </c>
      <c r="P155" s="5">
        <v>7113</v>
      </c>
      <c r="Q155" s="5">
        <v>3</v>
      </c>
      <c r="R155" s="5">
        <v>-144</v>
      </c>
      <c r="S155" s="5">
        <v>525</v>
      </c>
      <c r="T155" s="5">
        <v>447</v>
      </c>
      <c r="U155" s="5">
        <v>396</v>
      </c>
      <c r="V155" s="5">
        <v>453</v>
      </c>
      <c r="W155" s="5">
        <v>9</v>
      </c>
      <c r="X155" s="5">
        <v>-26</v>
      </c>
      <c r="Y155" s="5">
        <v>526</v>
      </c>
      <c r="Z155" s="5">
        <v>921</v>
      </c>
      <c r="AA155" s="5">
        <v>32</v>
      </c>
      <c r="AB155" s="5">
        <v>206</v>
      </c>
      <c r="AC155" s="5">
        <v>0</v>
      </c>
      <c r="AD155" s="5">
        <v>0</v>
      </c>
      <c r="AE155" s="5">
        <v>446</v>
      </c>
      <c r="AF155" s="5">
        <v>-467</v>
      </c>
      <c r="AG155" s="5">
        <v>-115</v>
      </c>
      <c r="AH155" s="5">
        <v>7</v>
      </c>
      <c r="AI155" s="5">
        <v>30</v>
      </c>
    </row>
    <row r="156" spans="1:35" s="5" customFormat="1" ht="13.2" x14ac:dyDescent="0.25">
      <c r="A156" s="20">
        <f t="shared" si="20"/>
        <v>4.9166666666666664E-2</v>
      </c>
      <c r="B156" s="24">
        <f t="shared" si="26"/>
        <v>45.4</v>
      </c>
      <c r="C156" s="24">
        <f t="shared" si="18"/>
        <v>53.2</v>
      </c>
      <c r="D156" s="24">
        <f t="shared" si="18"/>
        <v>44.9</v>
      </c>
      <c r="E156" s="24">
        <f t="shared" si="21"/>
        <v>20.7</v>
      </c>
      <c r="F156" s="24">
        <f t="shared" si="22"/>
        <v>-14.3</v>
      </c>
      <c r="G156" s="24">
        <f t="shared" si="19"/>
        <v>0.7</v>
      </c>
      <c r="H156" s="24">
        <f t="shared" si="19"/>
        <v>-2.5</v>
      </c>
      <c r="J156" s="17">
        <f t="shared" si="23"/>
        <v>8.3000000000000043</v>
      </c>
      <c r="K156" s="18" t="str">
        <f t="shared" si="24"/>
        <v xml:space="preserve"> </v>
      </c>
      <c r="L156" s="19">
        <f t="shared" si="25"/>
        <v>3.2</v>
      </c>
      <c r="N156" s="22">
        <v>42373</v>
      </c>
      <c r="O156" s="23">
        <v>4.9166666666666664E-2</v>
      </c>
      <c r="P156" s="5">
        <v>7113</v>
      </c>
      <c r="Q156" s="5">
        <v>3</v>
      </c>
      <c r="R156" s="5">
        <v>-143</v>
      </c>
      <c r="S156" s="5">
        <v>532</v>
      </c>
      <c r="T156" s="5">
        <v>449</v>
      </c>
      <c r="U156" s="5">
        <v>396</v>
      </c>
      <c r="V156" s="5">
        <v>454</v>
      </c>
      <c r="W156" s="5">
        <v>7</v>
      </c>
      <c r="X156" s="5">
        <v>-25</v>
      </c>
      <c r="Y156" s="5">
        <v>529</v>
      </c>
      <c r="Z156" s="5">
        <v>928</v>
      </c>
      <c r="AA156" s="5">
        <v>32</v>
      </c>
      <c r="AB156" s="5">
        <v>207</v>
      </c>
      <c r="AC156" s="5">
        <v>0</v>
      </c>
      <c r="AD156" s="5">
        <v>0</v>
      </c>
      <c r="AE156" s="5">
        <v>446</v>
      </c>
      <c r="AF156" s="5">
        <v>-306</v>
      </c>
      <c r="AG156" s="5">
        <v>-116</v>
      </c>
      <c r="AH156" s="5">
        <v>7</v>
      </c>
      <c r="AI156" s="5">
        <v>30</v>
      </c>
    </row>
    <row r="157" spans="1:35" s="5" customFormat="1" ht="13.2" x14ac:dyDescent="0.25">
      <c r="A157" s="20">
        <f t="shared" si="20"/>
        <v>5.0555555555555555E-2</v>
      </c>
      <c r="B157" s="24">
        <f t="shared" si="26"/>
        <v>45.4</v>
      </c>
      <c r="C157" s="24">
        <f t="shared" si="18"/>
        <v>53.5</v>
      </c>
      <c r="D157" s="24">
        <f t="shared" si="18"/>
        <v>45.4</v>
      </c>
      <c r="E157" s="24">
        <f t="shared" si="21"/>
        <v>20.7</v>
      </c>
      <c r="F157" s="24">
        <f t="shared" si="22"/>
        <v>-14.3</v>
      </c>
      <c r="G157" s="24">
        <f t="shared" si="19"/>
        <v>0.6</v>
      </c>
      <c r="H157" s="24">
        <f t="shared" si="19"/>
        <v>-2.5</v>
      </c>
      <c r="J157" s="17">
        <f t="shared" si="23"/>
        <v>8.1000000000000014</v>
      </c>
      <c r="K157" s="18" t="str">
        <f t="shared" si="24"/>
        <v xml:space="preserve"> </v>
      </c>
      <c r="L157" s="19">
        <f t="shared" si="25"/>
        <v>3.1</v>
      </c>
      <c r="N157" s="22">
        <v>42373</v>
      </c>
      <c r="O157" s="23">
        <v>5.0555555555555555E-2</v>
      </c>
      <c r="P157" s="5">
        <v>7113</v>
      </c>
      <c r="Q157" s="5">
        <v>3</v>
      </c>
      <c r="R157" s="5">
        <v>-143</v>
      </c>
      <c r="S157" s="5">
        <v>535</v>
      </c>
      <c r="T157" s="5">
        <v>454</v>
      </c>
      <c r="U157" s="5">
        <v>396</v>
      </c>
      <c r="V157" s="5">
        <v>454</v>
      </c>
      <c r="W157" s="5">
        <v>6</v>
      </c>
      <c r="X157" s="5">
        <v>-25</v>
      </c>
      <c r="Y157" s="5">
        <v>532</v>
      </c>
      <c r="Z157" s="5">
        <v>932</v>
      </c>
      <c r="AA157" s="5">
        <v>30</v>
      </c>
      <c r="AB157" s="5">
        <v>207</v>
      </c>
      <c r="AC157" s="5">
        <v>0</v>
      </c>
      <c r="AD157" s="5">
        <v>0</v>
      </c>
      <c r="AE157" s="5">
        <v>447</v>
      </c>
      <c r="AF157" s="5">
        <v>-142</v>
      </c>
      <c r="AG157" s="5">
        <v>-116</v>
      </c>
      <c r="AH157" s="5">
        <v>7</v>
      </c>
      <c r="AI157" s="5">
        <v>30</v>
      </c>
    </row>
    <row r="158" spans="1:35" s="5" customFormat="1" ht="13.2" x14ac:dyDescent="0.25">
      <c r="A158" s="20">
        <f t="shared" si="20"/>
        <v>5.1944444444444439E-2</v>
      </c>
      <c r="B158" s="24">
        <f t="shared" si="26"/>
        <v>45.5</v>
      </c>
      <c r="C158" s="24">
        <f t="shared" si="18"/>
        <v>51.9</v>
      </c>
      <c r="D158" s="24">
        <f t="shared" si="18"/>
        <v>46.1</v>
      </c>
      <c r="E158" s="24">
        <f t="shared" si="21"/>
        <v>20.7</v>
      </c>
      <c r="F158" s="24">
        <f t="shared" si="22"/>
        <v>-14.4</v>
      </c>
      <c r="G158" s="24">
        <f t="shared" si="19"/>
        <v>0.6</v>
      </c>
      <c r="H158" s="24">
        <f t="shared" si="19"/>
        <v>-1.2</v>
      </c>
      <c r="J158" s="17" t="str">
        <f t="shared" si="23"/>
        <v xml:space="preserve"> </v>
      </c>
      <c r="K158" s="18" t="str">
        <f t="shared" si="24"/>
        <v xml:space="preserve"> </v>
      </c>
      <c r="L158" s="19" t="str">
        <f t="shared" si="25"/>
        <v xml:space="preserve"> </v>
      </c>
      <c r="N158" s="22">
        <v>42373</v>
      </c>
      <c r="O158" s="23">
        <v>5.1944444444444439E-2</v>
      </c>
      <c r="P158" s="5">
        <v>7113</v>
      </c>
      <c r="Q158" s="5">
        <v>3</v>
      </c>
      <c r="R158" s="5">
        <v>-144</v>
      </c>
      <c r="S158" s="5">
        <v>519</v>
      </c>
      <c r="T158" s="5">
        <v>461</v>
      </c>
      <c r="U158" s="5">
        <v>396</v>
      </c>
      <c r="V158" s="5">
        <v>455</v>
      </c>
      <c r="W158" s="5">
        <v>6</v>
      </c>
      <c r="X158" s="5">
        <v>-12</v>
      </c>
      <c r="Y158" s="5">
        <v>486</v>
      </c>
      <c r="Z158" s="5">
        <v>911</v>
      </c>
      <c r="AA158" s="5">
        <v>64</v>
      </c>
      <c r="AB158" s="5">
        <v>207</v>
      </c>
      <c r="AC158" s="5">
        <v>0</v>
      </c>
      <c r="AD158" s="5">
        <v>0</v>
      </c>
      <c r="AE158" s="5">
        <v>447</v>
      </c>
      <c r="AF158" s="5">
        <v>28</v>
      </c>
      <c r="AG158" s="5">
        <v>-116</v>
      </c>
      <c r="AH158" s="5">
        <v>2</v>
      </c>
      <c r="AI158" s="5">
        <v>10</v>
      </c>
    </row>
    <row r="159" spans="1:35" s="5" customFormat="1" ht="13.2" x14ac:dyDescent="0.25">
      <c r="A159" s="20">
        <f t="shared" si="20"/>
        <v>5.3333333333333337E-2</v>
      </c>
      <c r="B159" s="24">
        <f t="shared" si="26"/>
        <v>45.6</v>
      </c>
      <c r="C159" s="24">
        <f t="shared" si="18"/>
        <v>46.2</v>
      </c>
      <c r="D159" s="24">
        <f t="shared" si="18"/>
        <v>46.5</v>
      </c>
      <c r="E159" s="24">
        <f t="shared" si="21"/>
        <v>20.7</v>
      </c>
      <c r="F159" s="24">
        <f t="shared" si="22"/>
        <v>-14.4</v>
      </c>
      <c r="G159" s="24">
        <f t="shared" si="19"/>
        <v>1.7</v>
      </c>
      <c r="H159" s="24">
        <f t="shared" si="19"/>
        <v>1.4</v>
      </c>
      <c r="J159" s="17" t="str">
        <f t="shared" si="23"/>
        <v xml:space="preserve"> </v>
      </c>
      <c r="K159" s="18" t="str">
        <f t="shared" si="24"/>
        <v xml:space="preserve"> </v>
      </c>
      <c r="L159" s="19" t="str">
        <f t="shared" si="25"/>
        <v xml:space="preserve"> </v>
      </c>
      <c r="N159" s="22">
        <v>42373</v>
      </c>
      <c r="O159" s="23">
        <v>5.3333333333333337E-2</v>
      </c>
      <c r="P159" s="5">
        <v>7113</v>
      </c>
      <c r="Q159" s="5">
        <v>3</v>
      </c>
      <c r="R159" s="5">
        <v>-144</v>
      </c>
      <c r="S159" s="5">
        <v>462</v>
      </c>
      <c r="T159" s="5">
        <v>465</v>
      </c>
      <c r="U159" s="5">
        <v>396</v>
      </c>
      <c r="V159" s="5">
        <v>456</v>
      </c>
      <c r="W159" s="5">
        <v>17</v>
      </c>
      <c r="X159" s="5">
        <v>14</v>
      </c>
      <c r="Y159" s="5">
        <v>462</v>
      </c>
      <c r="Z159" s="5">
        <v>760</v>
      </c>
      <c r="AA159" s="5">
        <v>158</v>
      </c>
      <c r="AB159" s="5">
        <v>207</v>
      </c>
      <c r="AC159" s="5">
        <v>0</v>
      </c>
      <c r="AD159" s="5">
        <v>0</v>
      </c>
      <c r="AE159" s="5">
        <v>447</v>
      </c>
      <c r="AF159" s="5">
        <v>96</v>
      </c>
      <c r="AG159" s="5">
        <v>-116</v>
      </c>
      <c r="AH159" s="5">
        <v>2</v>
      </c>
      <c r="AI159" s="5">
        <v>10</v>
      </c>
    </row>
    <row r="160" spans="1:35" s="5" customFormat="1" ht="13.2" x14ac:dyDescent="0.25">
      <c r="A160" s="20">
        <f t="shared" si="20"/>
        <v>5.4722222222222228E-2</v>
      </c>
      <c r="B160" s="24">
        <f t="shared" si="26"/>
        <v>45.5</v>
      </c>
      <c r="C160" s="24">
        <f t="shared" si="18"/>
        <v>45.9</v>
      </c>
      <c r="D160" s="24">
        <f t="shared" si="18"/>
        <v>46.1</v>
      </c>
      <c r="E160" s="24">
        <f t="shared" si="21"/>
        <v>20.7</v>
      </c>
      <c r="F160" s="24">
        <f t="shared" si="22"/>
        <v>-14.4</v>
      </c>
      <c r="G160" s="24">
        <f t="shared" si="19"/>
        <v>2.2000000000000002</v>
      </c>
      <c r="H160" s="24">
        <f t="shared" si="19"/>
        <v>5</v>
      </c>
      <c r="J160" s="17" t="str">
        <f t="shared" si="23"/>
        <v xml:space="preserve"> </v>
      </c>
      <c r="K160" s="18" t="str">
        <f t="shared" si="24"/>
        <v xml:space="preserve"> </v>
      </c>
      <c r="L160" s="19" t="str">
        <f t="shared" si="25"/>
        <v xml:space="preserve"> </v>
      </c>
      <c r="N160" s="22">
        <v>42373</v>
      </c>
      <c r="O160" s="23">
        <v>5.4722222222222228E-2</v>
      </c>
      <c r="P160" s="5">
        <v>7113</v>
      </c>
      <c r="Q160" s="5">
        <v>3</v>
      </c>
      <c r="R160" s="5">
        <v>-144</v>
      </c>
      <c r="S160" s="5">
        <v>459</v>
      </c>
      <c r="T160" s="5">
        <v>461</v>
      </c>
      <c r="U160" s="5">
        <v>396</v>
      </c>
      <c r="V160" s="5">
        <v>455</v>
      </c>
      <c r="W160" s="5">
        <v>22</v>
      </c>
      <c r="X160" s="5">
        <v>50</v>
      </c>
      <c r="Y160" s="5">
        <v>461</v>
      </c>
      <c r="Z160" s="5">
        <v>648</v>
      </c>
      <c r="AA160" s="5">
        <v>228</v>
      </c>
      <c r="AB160" s="5">
        <v>207</v>
      </c>
      <c r="AC160" s="5">
        <v>0</v>
      </c>
      <c r="AD160" s="5">
        <v>0</v>
      </c>
      <c r="AE160" s="5">
        <v>447</v>
      </c>
      <c r="AF160" s="5">
        <v>124</v>
      </c>
      <c r="AG160" s="5">
        <v>-117</v>
      </c>
      <c r="AH160" s="5">
        <v>2</v>
      </c>
      <c r="AI160" s="5">
        <v>10</v>
      </c>
    </row>
    <row r="161" spans="1:35" s="5" customFormat="1" ht="13.2" x14ac:dyDescent="0.25">
      <c r="A161" s="20">
        <f t="shared" si="20"/>
        <v>5.6111111111111112E-2</v>
      </c>
      <c r="B161" s="24">
        <f t="shared" si="26"/>
        <v>45.3</v>
      </c>
      <c r="C161" s="24">
        <f t="shared" si="18"/>
        <v>45.7</v>
      </c>
      <c r="D161" s="24">
        <f t="shared" si="18"/>
        <v>45.8</v>
      </c>
      <c r="E161" s="24">
        <f t="shared" si="21"/>
        <v>20.6</v>
      </c>
      <c r="F161" s="24">
        <f t="shared" si="22"/>
        <v>-14.4</v>
      </c>
      <c r="G161" s="24">
        <f t="shared" si="19"/>
        <v>2.7</v>
      </c>
      <c r="H161" s="24">
        <f t="shared" si="19"/>
        <v>7</v>
      </c>
      <c r="J161" s="17" t="str">
        <f t="shared" si="23"/>
        <v xml:space="preserve"> </v>
      </c>
      <c r="K161" s="18" t="str">
        <f t="shared" si="24"/>
        <v xml:space="preserve"> </v>
      </c>
      <c r="L161" s="19" t="str">
        <f t="shared" si="25"/>
        <v xml:space="preserve"> </v>
      </c>
      <c r="N161" s="22">
        <v>42373</v>
      </c>
      <c r="O161" s="23">
        <v>5.6111111111111112E-2</v>
      </c>
      <c r="P161" s="5">
        <v>7113</v>
      </c>
      <c r="Q161" s="5">
        <v>3</v>
      </c>
      <c r="R161" s="5">
        <v>-144</v>
      </c>
      <c r="S161" s="5">
        <v>457</v>
      </c>
      <c r="T161" s="5">
        <v>458</v>
      </c>
      <c r="U161" s="5">
        <v>396</v>
      </c>
      <c r="V161" s="5">
        <v>453</v>
      </c>
      <c r="W161" s="5">
        <v>27</v>
      </c>
      <c r="X161" s="5">
        <v>70</v>
      </c>
      <c r="Y161" s="5">
        <v>457</v>
      </c>
      <c r="Z161" s="5">
        <v>581</v>
      </c>
      <c r="AA161" s="5">
        <v>270</v>
      </c>
      <c r="AB161" s="5">
        <v>206</v>
      </c>
      <c r="AC161" s="5">
        <v>0</v>
      </c>
      <c r="AD161" s="5">
        <v>0</v>
      </c>
      <c r="AE161" s="5">
        <v>447</v>
      </c>
      <c r="AF161" s="5">
        <v>146</v>
      </c>
      <c r="AG161" s="5">
        <v>-117</v>
      </c>
      <c r="AH161" s="5">
        <v>2</v>
      </c>
      <c r="AI161" s="5">
        <v>10</v>
      </c>
    </row>
    <row r="162" spans="1:35" s="5" customFormat="1" ht="13.2" x14ac:dyDescent="0.25">
      <c r="A162" s="20">
        <f t="shared" si="20"/>
        <v>5.7499999999999996E-2</v>
      </c>
      <c r="B162" s="24">
        <f t="shared" si="26"/>
        <v>45.1</v>
      </c>
      <c r="C162" s="24">
        <f t="shared" si="18"/>
        <v>45.2</v>
      </c>
      <c r="D162" s="24">
        <f t="shared" si="18"/>
        <v>45.2</v>
      </c>
      <c r="E162" s="24">
        <f t="shared" si="21"/>
        <v>20.7</v>
      </c>
      <c r="F162" s="24">
        <f t="shared" si="22"/>
        <v>-14.4</v>
      </c>
      <c r="G162" s="24">
        <f t="shared" si="19"/>
        <v>3.2</v>
      </c>
      <c r="H162" s="24">
        <f t="shared" si="19"/>
        <v>6.9</v>
      </c>
      <c r="J162" s="17" t="str">
        <f t="shared" si="23"/>
        <v xml:space="preserve"> </v>
      </c>
      <c r="K162" s="18" t="str">
        <f t="shared" si="24"/>
        <v xml:space="preserve"> </v>
      </c>
      <c r="L162" s="19" t="str">
        <f t="shared" si="25"/>
        <v xml:space="preserve"> </v>
      </c>
      <c r="N162" s="22">
        <v>42373</v>
      </c>
      <c r="O162" s="23">
        <v>5.7499999999999996E-2</v>
      </c>
      <c r="P162" s="5">
        <v>7113</v>
      </c>
      <c r="Q162" s="5">
        <v>3</v>
      </c>
      <c r="R162" s="5">
        <v>-144</v>
      </c>
      <c r="S162" s="5">
        <v>452</v>
      </c>
      <c r="T162" s="5">
        <v>452</v>
      </c>
      <c r="U162" s="5">
        <v>396</v>
      </c>
      <c r="V162" s="5">
        <v>451</v>
      </c>
      <c r="W162" s="5">
        <v>32</v>
      </c>
      <c r="X162" s="5">
        <v>69</v>
      </c>
      <c r="Y162" s="5">
        <v>451</v>
      </c>
      <c r="Z162" s="5">
        <v>537</v>
      </c>
      <c r="AA162" s="5">
        <v>298</v>
      </c>
      <c r="AB162" s="5">
        <v>207</v>
      </c>
      <c r="AC162" s="5">
        <v>0</v>
      </c>
      <c r="AD162" s="5">
        <v>0</v>
      </c>
      <c r="AE162" s="5">
        <v>447</v>
      </c>
      <c r="AF162" s="5">
        <v>161</v>
      </c>
      <c r="AG162" s="5">
        <v>-117</v>
      </c>
      <c r="AH162" s="5">
        <v>2</v>
      </c>
      <c r="AI162" s="5">
        <v>10</v>
      </c>
    </row>
    <row r="163" spans="1:35" s="5" customFormat="1" ht="13.2" x14ac:dyDescent="0.25">
      <c r="A163" s="20">
        <f t="shared" si="20"/>
        <v>5.8888888888888886E-2</v>
      </c>
      <c r="B163" s="24">
        <f t="shared" si="26"/>
        <v>45.1</v>
      </c>
      <c r="C163" s="24">
        <f t="shared" si="18"/>
        <v>44.6</v>
      </c>
      <c r="D163" s="24">
        <f t="shared" si="18"/>
        <v>44.7</v>
      </c>
      <c r="E163" s="24">
        <f t="shared" si="21"/>
        <v>20.7</v>
      </c>
      <c r="F163" s="24">
        <f t="shared" si="22"/>
        <v>-14.4</v>
      </c>
      <c r="G163" s="24">
        <f t="shared" si="19"/>
        <v>3.7</v>
      </c>
      <c r="H163" s="24">
        <f t="shared" si="19"/>
        <v>6.1</v>
      </c>
      <c r="J163" s="17" t="str">
        <f t="shared" si="23"/>
        <v xml:space="preserve"> </v>
      </c>
      <c r="K163" s="18" t="str">
        <f t="shared" si="24"/>
        <v xml:space="preserve"> </v>
      </c>
      <c r="L163" s="19" t="str">
        <f t="shared" si="25"/>
        <v xml:space="preserve"> </v>
      </c>
      <c r="N163" s="22">
        <v>42373</v>
      </c>
      <c r="O163" s="23">
        <v>5.8888888888888886E-2</v>
      </c>
      <c r="P163" s="5">
        <v>7113</v>
      </c>
      <c r="Q163" s="5">
        <v>3</v>
      </c>
      <c r="R163" s="5">
        <v>-144</v>
      </c>
      <c r="S163" s="5">
        <v>446</v>
      </c>
      <c r="T163" s="5">
        <v>447</v>
      </c>
      <c r="U163" s="5">
        <v>395</v>
      </c>
      <c r="V163" s="5">
        <v>451</v>
      </c>
      <c r="W163" s="5">
        <v>37</v>
      </c>
      <c r="X163" s="5">
        <v>61</v>
      </c>
      <c r="Y163" s="5">
        <v>446</v>
      </c>
      <c r="Z163" s="5">
        <v>507</v>
      </c>
      <c r="AA163" s="5">
        <v>318</v>
      </c>
      <c r="AB163" s="5">
        <v>207</v>
      </c>
      <c r="AC163" s="5">
        <v>0</v>
      </c>
      <c r="AD163" s="5">
        <v>0</v>
      </c>
      <c r="AE163" s="5">
        <v>447</v>
      </c>
      <c r="AF163" s="5">
        <v>165</v>
      </c>
      <c r="AG163" s="5">
        <v>-118</v>
      </c>
      <c r="AH163" s="5">
        <v>2</v>
      </c>
      <c r="AI163" s="5">
        <v>10</v>
      </c>
    </row>
    <row r="164" spans="1:35" s="5" customFormat="1" ht="13.2" x14ac:dyDescent="0.25">
      <c r="A164" s="20">
        <f t="shared" si="20"/>
        <v>6.0277777777777784E-2</v>
      </c>
      <c r="B164" s="24">
        <f t="shared" si="26"/>
        <v>45</v>
      </c>
      <c r="C164" s="24">
        <f t="shared" si="18"/>
        <v>44</v>
      </c>
      <c r="D164" s="24">
        <f t="shared" si="18"/>
        <v>44.2</v>
      </c>
      <c r="E164" s="24">
        <f t="shared" si="21"/>
        <v>20.8</v>
      </c>
      <c r="F164" s="24">
        <f t="shared" si="22"/>
        <v>-14.4</v>
      </c>
      <c r="G164" s="24">
        <f t="shared" si="19"/>
        <v>4.2</v>
      </c>
      <c r="H164" s="24">
        <f t="shared" si="19"/>
        <v>5.2</v>
      </c>
      <c r="J164" s="17" t="str">
        <f t="shared" si="23"/>
        <v xml:space="preserve"> </v>
      </c>
      <c r="K164" s="18" t="str">
        <f t="shared" si="24"/>
        <v xml:space="preserve"> </v>
      </c>
      <c r="L164" s="19" t="str">
        <f t="shared" si="25"/>
        <v xml:space="preserve"> </v>
      </c>
      <c r="N164" s="22">
        <v>42373</v>
      </c>
      <c r="O164" s="23">
        <v>6.0277777777777784E-2</v>
      </c>
      <c r="P164" s="5">
        <v>7113</v>
      </c>
      <c r="Q164" s="5">
        <v>3</v>
      </c>
      <c r="R164" s="5">
        <v>-144</v>
      </c>
      <c r="S164" s="5">
        <v>440</v>
      </c>
      <c r="T164" s="5">
        <v>442</v>
      </c>
      <c r="U164" s="5">
        <v>395</v>
      </c>
      <c r="V164" s="5">
        <v>450</v>
      </c>
      <c r="W164" s="5">
        <v>42</v>
      </c>
      <c r="X164" s="5">
        <v>52</v>
      </c>
      <c r="Y164" s="5">
        <v>441</v>
      </c>
      <c r="Z164" s="5">
        <v>485</v>
      </c>
      <c r="AA164" s="5">
        <v>330</v>
      </c>
      <c r="AB164" s="5">
        <v>208</v>
      </c>
      <c r="AC164" s="5">
        <v>0</v>
      </c>
      <c r="AD164" s="5">
        <v>0</v>
      </c>
      <c r="AE164" s="5">
        <v>447</v>
      </c>
      <c r="AF164" s="5">
        <v>157</v>
      </c>
      <c r="AG164" s="5">
        <v>-118</v>
      </c>
      <c r="AH164" s="5">
        <v>2</v>
      </c>
      <c r="AI164" s="5">
        <v>10</v>
      </c>
    </row>
    <row r="165" spans="1:35" s="5" customFormat="1" ht="13.2" x14ac:dyDescent="0.25">
      <c r="A165" s="20">
        <f t="shared" si="20"/>
        <v>6.1666666666666668E-2</v>
      </c>
      <c r="B165" s="24">
        <f t="shared" si="26"/>
        <v>44.9</v>
      </c>
      <c r="C165" s="24">
        <f t="shared" si="18"/>
        <v>43.6</v>
      </c>
      <c r="D165" s="24">
        <f t="shared" si="18"/>
        <v>43.7</v>
      </c>
      <c r="E165" s="24">
        <f t="shared" si="21"/>
        <v>20.7</v>
      </c>
      <c r="F165" s="24">
        <f t="shared" si="22"/>
        <v>-14.3</v>
      </c>
      <c r="G165" s="24">
        <f t="shared" si="19"/>
        <v>4.7</v>
      </c>
      <c r="H165" s="24">
        <f t="shared" si="19"/>
        <v>4.8</v>
      </c>
      <c r="J165" s="17" t="str">
        <f t="shared" si="23"/>
        <v xml:space="preserve"> </v>
      </c>
      <c r="K165" s="18" t="str">
        <f t="shared" si="24"/>
        <v xml:space="preserve"> </v>
      </c>
      <c r="L165" s="19" t="str">
        <f t="shared" si="25"/>
        <v xml:space="preserve"> </v>
      </c>
      <c r="N165" s="22">
        <v>42373</v>
      </c>
      <c r="O165" s="23">
        <v>6.1666666666666668E-2</v>
      </c>
      <c r="P165" s="5">
        <v>7113</v>
      </c>
      <c r="Q165" s="5">
        <v>3</v>
      </c>
      <c r="R165" s="5">
        <v>-143</v>
      </c>
      <c r="S165" s="5">
        <v>436</v>
      </c>
      <c r="T165" s="5">
        <v>437</v>
      </c>
      <c r="U165" s="5">
        <v>395</v>
      </c>
      <c r="V165" s="5">
        <v>449</v>
      </c>
      <c r="W165" s="5">
        <v>47</v>
      </c>
      <c r="X165" s="5">
        <v>48</v>
      </c>
      <c r="Y165" s="5">
        <v>436</v>
      </c>
      <c r="Z165" s="5">
        <v>468</v>
      </c>
      <c r="AA165" s="5">
        <v>336</v>
      </c>
      <c r="AB165" s="5">
        <v>207</v>
      </c>
      <c r="AC165" s="5">
        <v>0</v>
      </c>
      <c r="AD165" s="5">
        <v>0</v>
      </c>
      <c r="AE165" s="5">
        <v>447</v>
      </c>
      <c r="AF165" s="5">
        <v>140</v>
      </c>
      <c r="AG165" s="5">
        <v>-118</v>
      </c>
      <c r="AH165" s="5">
        <v>2</v>
      </c>
      <c r="AI165" s="5">
        <v>10</v>
      </c>
    </row>
    <row r="166" spans="1:35" s="5" customFormat="1" ht="13.2" x14ac:dyDescent="0.25">
      <c r="A166" s="20">
        <f t="shared" si="20"/>
        <v>6.3055555555555545E-2</v>
      </c>
      <c r="B166" s="24">
        <f t="shared" si="26"/>
        <v>44.8</v>
      </c>
      <c r="C166" s="24">
        <f t="shared" si="18"/>
        <v>43.1</v>
      </c>
      <c r="D166" s="24">
        <f t="shared" si="18"/>
        <v>43.2</v>
      </c>
      <c r="E166" s="24">
        <f t="shared" si="21"/>
        <v>20.8</v>
      </c>
      <c r="F166" s="24">
        <f t="shared" si="22"/>
        <v>-14.3</v>
      </c>
      <c r="G166" s="24">
        <f t="shared" si="19"/>
        <v>5</v>
      </c>
      <c r="H166" s="24">
        <f t="shared" si="19"/>
        <v>4.7</v>
      </c>
      <c r="J166" s="17" t="str">
        <f t="shared" si="23"/>
        <v xml:space="preserve"> </v>
      </c>
      <c r="K166" s="18" t="str">
        <f t="shared" si="24"/>
        <v xml:space="preserve"> </v>
      </c>
      <c r="L166" s="19" t="str">
        <f t="shared" si="25"/>
        <v xml:space="preserve"> </v>
      </c>
      <c r="N166" s="22">
        <v>42373</v>
      </c>
      <c r="O166" s="23">
        <v>6.3055555555555545E-2</v>
      </c>
      <c r="P166" s="5">
        <v>7113</v>
      </c>
      <c r="Q166" s="5">
        <v>3</v>
      </c>
      <c r="R166" s="5">
        <v>-143</v>
      </c>
      <c r="S166" s="5">
        <v>431</v>
      </c>
      <c r="T166" s="5">
        <v>432</v>
      </c>
      <c r="U166" s="5">
        <v>395</v>
      </c>
      <c r="V166" s="5">
        <v>448</v>
      </c>
      <c r="W166" s="5">
        <v>50</v>
      </c>
      <c r="X166" s="5">
        <v>47</v>
      </c>
      <c r="Y166" s="5">
        <v>430</v>
      </c>
      <c r="Z166" s="5">
        <v>455</v>
      </c>
      <c r="AA166" s="5">
        <v>340</v>
      </c>
      <c r="AB166" s="5">
        <v>208</v>
      </c>
      <c r="AC166" s="5">
        <v>0</v>
      </c>
      <c r="AD166" s="5">
        <v>0</v>
      </c>
      <c r="AE166" s="5">
        <v>447</v>
      </c>
      <c r="AF166" s="5">
        <v>113</v>
      </c>
      <c r="AG166" s="5">
        <v>-119</v>
      </c>
      <c r="AH166" s="5">
        <v>2</v>
      </c>
      <c r="AI166" s="5">
        <v>10</v>
      </c>
    </row>
    <row r="167" spans="1:35" s="5" customFormat="1" ht="13.2" x14ac:dyDescent="0.25">
      <c r="A167" s="20">
        <f t="shared" si="20"/>
        <v>6.4444444444444443E-2</v>
      </c>
      <c r="B167" s="24">
        <f t="shared" si="26"/>
        <v>44.8</v>
      </c>
      <c r="C167" s="24">
        <f t="shared" si="18"/>
        <v>42.6</v>
      </c>
      <c r="D167" s="24">
        <f t="shared" si="18"/>
        <v>42.6</v>
      </c>
      <c r="E167" s="24">
        <f t="shared" si="21"/>
        <v>20.7</v>
      </c>
      <c r="F167" s="24">
        <f t="shared" si="22"/>
        <v>-14.4</v>
      </c>
      <c r="G167" s="24">
        <f t="shared" si="19"/>
        <v>5.2</v>
      </c>
      <c r="H167" s="24">
        <f t="shared" si="19"/>
        <v>4.7</v>
      </c>
      <c r="J167" s="17" t="str">
        <f t="shared" si="23"/>
        <v xml:space="preserve"> </v>
      </c>
      <c r="K167" s="18" t="str">
        <f t="shared" si="24"/>
        <v xml:space="preserve"> </v>
      </c>
      <c r="L167" s="19" t="str">
        <f t="shared" si="25"/>
        <v xml:space="preserve"> </v>
      </c>
      <c r="N167" s="22">
        <v>42373</v>
      </c>
      <c r="O167" s="23">
        <v>6.4444444444444443E-2</v>
      </c>
      <c r="P167" s="5">
        <v>7113</v>
      </c>
      <c r="Q167" s="5">
        <v>3</v>
      </c>
      <c r="R167" s="5">
        <v>-144</v>
      </c>
      <c r="S167" s="5">
        <v>426</v>
      </c>
      <c r="T167" s="5">
        <v>426</v>
      </c>
      <c r="U167" s="5">
        <v>394</v>
      </c>
      <c r="V167" s="5">
        <v>448</v>
      </c>
      <c r="W167" s="5">
        <v>52</v>
      </c>
      <c r="X167" s="5">
        <v>47</v>
      </c>
      <c r="Y167" s="5">
        <v>425</v>
      </c>
      <c r="Z167" s="5">
        <v>444</v>
      </c>
      <c r="AA167" s="5">
        <v>341</v>
      </c>
      <c r="AB167" s="5">
        <v>207</v>
      </c>
      <c r="AC167" s="5">
        <v>0</v>
      </c>
      <c r="AD167" s="5">
        <v>0</v>
      </c>
      <c r="AE167" s="5">
        <v>447</v>
      </c>
      <c r="AF167" s="5">
        <v>77</v>
      </c>
      <c r="AG167" s="5">
        <v>-119</v>
      </c>
      <c r="AH167" s="5">
        <v>2</v>
      </c>
      <c r="AI167" s="5">
        <v>10</v>
      </c>
    </row>
    <row r="168" spans="1:35" s="5" customFormat="1" ht="13.2" x14ac:dyDescent="0.25">
      <c r="A168" s="20">
        <f t="shared" si="20"/>
        <v>6.5833333333333341E-2</v>
      </c>
      <c r="B168" s="24">
        <f t="shared" si="26"/>
        <v>44.7</v>
      </c>
      <c r="C168" s="24">
        <f t="shared" si="18"/>
        <v>42.1</v>
      </c>
      <c r="D168" s="24">
        <f t="shared" si="18"/>
        <v>42.2</v>
      </c>
      <c r="E168" s="24">
        <f t="shared" si="21"/>
        <v>20.7</v>
      </c>
      <c r="F168" s="24">
        <f t="shared" si="22"/>
        <v>-14.3</v>
      </c>
      <c r="G168" s="24">
        <f t="shared" si="19"/>
        <v>5.6</v>
      </c>
      <c r="H168" s="24">
        <f t="shared" si="19"/>
        <v>4.8</v>
      </c>
      <c r="J168" s="17" t="str">
        <f t="shared" si="23"/>
        <v xml:space="preserve"> </v>
      </c>
      <c r="K168" s="18" t="str">
        <f t="shared" si="24"/>
        <v xml:space="preserve"> </v>
      </c>
      <c r="L168" s="19" t="str">
        <f t="shared" si="25"/>
        <v xml:space="preserve"> </v>
      </c>
      <c r="N168" s="22">
        <v>42373</v>
      </c>
      <c r="O168" s="23">
        <v>6.5833333333333341E-2</v>
      </c>
      <c r="P168" s="5">
        <v>7113</v>
      </c>
      <c r="Q168" s="5">
        <v>3</v>
      </c>
      <c r="R168" s="5">
        <v>-143</v>
      </c>
      <c r="S168" s="5">
        <v>421</v>
      </c>
      <c r="T168" s="5">
        <v>422</v>
      </c>
      <c r="U168" s="5">
        <v>394</v>
      </c>
      <c r="V168" s="5">
        <v>447</v>
      </c>
      <c r="W168" s="5">
        <v>56</v>
      </c>
      <c r="X168" s="5">
        <v>48</v>
      </c>
      <c r="Y168" s="5">
        <v>421</v>
      </c>
      <c r="Z168" s="5">
        <v>436</v>
      </c>
      <c r="AA168" s="5">
        <v>342</v>
      </c>
      <c r="AB168" s="5">
        <v>207</v>
      </c>
      <c r="AC168" s="5">
        <v>0</v>
      </c>
      <c r="AD168" s="5">
        <v>0</v>
      </c>
      <c r="AE168" s="5">
        <v>447</v>
      </c>
      <c r="AF168" s="5">
        <v>30</v>
      </c>
      <c r="AG168" s="5">
        <v>-119</v>
      </c>
      <c r="AH168" s="5">
        <v>2</v>
      </c>
      <c r="AI168" s="5">
        <v>10</v>
      </c>
    </row>
    <row r="169" spans="1:35" s="5" customFormat="1" ht="13.2" x14ac:dyDescent="0.25">
      <c r="A169" s="20">
        <f t="shared" si="20"/>
        <v>6.7222222222222225E-2</v>
      </c>
      <c r="B169" s="24">
        <f t="shared" si="26"/>
        <v>44.6</v>
      </c>
      <c r="C169" s="24">
        <f t="shared" si="18"/>
        <v>41.7</v>
      </c>
      <c r="D169" s="24">
        <f t="shared" si="18"/>
        <v>41.9</v>
      </c>
      <c r="E169" s="24">
        <f t="shared" si="21"/>
        <v>20.7</v>
      </c>
      <c r="F169" s="24">
        <f t="shared" si="22"/>
        <v>-14.4</v>
      </c>
      <c r="G169" s="24">
        <f t="shared" si="19"/>
        <v>5.7</v>
      </c>
      <c r="H169" s="24">
        <f t="shared" si="19"/>
        <v>5</v>
      </c>
      <c r="J169" s="17" t="str">
        <f t="shared" si="23"/>
        <v xml:space="preserve"> </v>
      </c>
      <c r="K169" s="18" t="str">
        <f t="shared" si="24"/>
        <v xml:space="preserve"> </v>
      </c>
      <c r="L169" s="19" t="str">
        <f t="shared" si="25"/>
        <v xml:space="preserve"> </v>
      </c>
      <c r="N169" s="22">
        <v>42373</v>
      </c>
      <c r="O169" s="23">
        <v>6.7222222222222225E-2</v>
      </c>
      <c r="P169" s="5">
        <v>7113</v>
      </c>
      <c r="Q169" s="5">
        <v>3</v>
      </c>
      <c r="R169" s="5">
        <v>-144</v>
      </c>
      <c r="S169" s="5">
        <v>417</v>
      </c>
      <c r="T169" s="5">
        <v>419</v>
      </c>
      <c r="U169" s="5">
        <v>394</v>
      </c>
      <c r="V169" s="5">
        <v>446</v>
      </c>
      <c r="W169" s="5">
        <v>57</v>
      </c>
      <c r="X169" s="5">
        <v>50</v>
      </c>
      <c r="Y169" s="5">
        <v>417</v>
      </c>
      <c r="Z169" s="5">
        <v>428</v>
      </c>
      <c r="AA169" s="5">
        <v>341</v>
      </c>
      <c r="AB169" s="5">
        <v>207</v>
      </c>
      <c r="AC169" s="5">
        <v>0</v>
      </c>
      <c r="AD169" s="5">
        <v>0</v>
      </c>
      <c r="AE169" s="5">
        <v>447</v>
      </c>
      <c r="AF169" s="5">
        <v>-26</v>
      </c>
      <c r="AG169" s="5">
        <v>-119</v>
      </c>
      <c r="AH169" s="5">
        <v>2</v>
      </c>
      <c r="AI169" s="5">
        <v>10</v>
      </c>
    </row>
    <row r="170" spans="1:35" s="5" customFormat="1" ht="13.2" x14ac:dyDescent="0.25">
      <c r="A170" s="20">
        <f t="shared" si="20"/>
        <v>6.8611111111111109E-2</v>
      </c>
      <c r="B170" s="24">
        <f t="shared" si="26"/>
        <v>44.6</v>
      </c>
      <c r="C170" s="24">
        <f t="shared" si="18"/>
        <v>41.2</v>
      </c>
      <c r="D170" s="24">
        <f t="shared" si="18"/>
        <v>41.4</v>
      </c>
      <c r="E170" s="24">
        <f t="shared" si="21"/>
        <v>20.7</v>
      </c>
      <c r="F170" s="24">
        <f t="shared" si="22"/>
        <v>-14.4</v>
      </c>
      <c r="G170" s="24">
        <f t="shared" si="19"/>
        <v>6</v>
      </c>
      <c r="H170" s="24">
        <f t="shared" si="19"/>
        <v>5.2</v>
      </c>
      <c r="J170" s="17" t="str">
        <f t="shared" si="23"/>
        <v xml:space="preserve"> </v>
      </c>
      <c r="K170" s="18" t="str">
        <f t="shared" si="24"/>
        <v xml:space="preserve"> </v>
      </c>
      <c r="L170" s="19" t="str">
        <f t="shared" si="25"/>
        <v xml:space="preserve"> </v>
      </c>
      <c r="N170" s="22">
        <v>42373</v>
      </c>
      <c r="O170" s="23">
        <v>6.8611111111111109E-2</v>
      </c>
      <c r="P170" s="5">
        <v>7113</v>
      </c>
      <c r="Q170" s="5">
        <v>3</v>
      </c>
      <c r="R170" s="5">
        <v>-144</v>
      </c>
      <c r="S170" s="5">
        <v>412</v>
      </c>
      <c r="T170" s="5">
        <v>414</v>
      </c>
      <c r="U170" s="5">
        <v>394</v>
      </c>
      <c r="V170" s="5">
        <v>446</v>
      </c>
      <c r="W170" s="5">
        <v>60</v>
      </c>
      <c r="X170" s="5">
        <v>52</v>
      </c>
      <c r="Y170" s="5">
        <v>413</v>
      </c>
      <c r="Z170" s="5">
        <v>421</v>
      </c>
      <c r="AA170" s="5">
        <v>340</v>
      </c>
      <c r="AB170" s="5">
        <v>207</v>
      </c>
      <c r="AC170" s="5">
        <v>0</v>
      </c>
      <c r="AD170" s="5">
        <v>0</v>
      </c>
      <c r="AE170" s="5">
        <v>447</v>
      </c>
      <c r="AF170" s="5">
        <v>-90</v>
      </c>
      <c r="AG170" s="5">
        <v>-120</v>
      </c>
      <c r="AH170" s="5">
        <v>2</v>
      </c>
      <c r="AI170" s="5">
        <v>10</v>
      </c>
    </row>
    <row r="171" spans="1:35" s="5" customFormat="1" ht="13.2" x14ac:dyDescent="0.25">
      <c r="A171" s="20">
        <f t="shared" si="20"/>
        <v>6.9988425925925926E-2</v>
      </c>
      <c r="B171" s="24">
        <f t="shared" si="26"/>
        <v>44.6</v>
      </c>
      <c r="C171" s="24">
        <f t="shared" si="18"/>
        <v>41.3</v>
      </c>
      <c r="D171" s="24">
        <f t="shared" si="18"/>
        <v>41</v>
      </c>
      <c r="E171" s="24">
        <f t="shared" si="21"/>
        <v>20.7</v>
      </c>
      <c r="F171" s="24">
        <f t="shared" si="22"/>
        <v>-14.4</v>
      </c>
      <c r="G171" s="24">
        <f t="shared" si="19"/>
        <v>6.2</v>
      </c>
      <c r="H171" s="24">
        <f t="shared" si="19"/>
        <v>5.5</v>
      </c>
      <c r="J171" s="17" t="str">
        <f t="shared" si="23"/>
        <v xml:space="preserve"> </v>
      </c>
      <c r="K171" s="18" t="str">
        <f t="shared" si="24"/>
        <v xml:space="preserve"> </v>
      </c>
      <c r="L171" s="19" t="str">
        <f t="shared" si="25"/>
        <v xml:space="preserve"> </v>
      </c>
      <c r="N171" s="22">
        <v>42373</v>
      </c>
      <c r="O171" s="23">
        <v>6.9988425925925926E-2</v>
      </c>
      <c r="P171" s="5">
        <v>7113</v>
      </c>
      <c r="Q171" s="5">
        <v>3</v>
      </c>
      <c r="R171" s="5">
        <v>-144</v>
      </c>
      <c r="S171" s="5">
        <v>413</v>
      </c>
      <c r="T171" s="5">
        <v>410</v>
      </c>
      <c r="U171" s="5">
        <v>394</v>
      </c>
      <c r="V171" s="5">
        <v>446</v>
      </c>
      <c r="W171" s="5">
        <v>62</v>
      </c>
      <c r="X171" s="5">
        <v>55</v>
      </c>
      <c r="Y171" s="5">
        <v>408</v>
      </c>
      <c r="Z171" s="5">
        <v>416</v>
      </c>
      <c r="AA171" s="5">
        <v>339</v>
      </c>
      <c r="AB171" s="5">
        <v>207</v>
      </c>
      <c r="AC171" s="5">
        <v>0</v>
      </c>
      <c r="AD171" s="5">
        <v>0</v>
      </c>
      <c r="AE171" s="5">
        <v>448</v>
      </c>
      <c r="AF171" s="5">
        <v>-162</v>
      </c>
      <c r="AG171" s="5">
        <v>-120</v>
      </c>
      <c r="AH171" s="5">
        <v>2</v>
      </c>
      <c r="AI171" s="5">
        <v>10</v>
      </c>
    </row>
    <row r="172" spans="1:35" s="5" customFormat="1" ht="13.2" x14ac:dyDescent="0.25">
      <c r="A172" s="20">
        <f t="shared" si="20"/>
        <v>7.137731481481481E-2</v>
      </c>
      <c r="B172" s="24">
        <f t="shared" si="26"/>
        <v>44.5</v>
      </c>
      <c r="C172" s="24">
        <f t="shared" si="18"/>
        <v>40.4</v>
      </c>
      <c r="D172" s="24">
        <f t="shared" si="18"/>
        <v>40.5</v>
      </c>
      <c r="E172" s="24">
        <f t="shared" si="21"/>
        <v>20.8</v>
      </c>
      <c r="F172" s="24">
        <f t="shared" si="22"/>
        <v>-14.4</v>
      </c>
      <c r="G172" s="24">
        <f t="shared" si="19"/>
        <v>6.6</v>
      </c>
      <c r="H172" s="24">
        <f t="shared" si="19"/>
        <v>5.7</v>
      </c>
      <c r="J172" s="17" t="str">
        <f t="shared" si="23"/>
        <v xml:space="preserve"> </v>
      </c>
      <c r="K172" s="18" t="str">
        <f t="shared" si="24"/>
        <v xml:space="preserve"> </v>
      </c>
      <c r="L172" s="19" t="str">
        <f t="shared" si="25"/>
        <v xml:space="preserve"> </v>
      </c>
      <c r="N172" s="22">
        <v>42373</v>
      </c>
      <c r="O172" s="23">
        <v>7.137731481481481E-2</v>
      </c>
      <c r="P172" s="5">
        <v>7113</v>
      </c>
      <c r="Q172" s="5">
        <v>3</v>
      </c>
      <c r="R172" s="5">
        <v>-144</v>
      </c>
      <c r="S172" s="5">
        <v>404</v>
      </c>
      <c r="T172" s="5">
        <v>405</v>
      </c>
      <c r="U172" s="5">
        <v>394</v>
      </c>
      <c r="V172" s="5">
        <v>445</v>
      </c>
      <c r="W172" s="5">
        <v>66</v>
      </c>
      <c r="X172" s="5">
        <v>57</v>
      </c>
      <c r="Y172" s="5">
        <v>404</v>
      </c>
      <c r="Z172" s="5">
        <v>411</v>
      </c>
      <c r="AA172" s="5">
        <v>338</v>
      </c>
      <c r="AB172" s="5">
        <v>208</v>
      </c>
      <c r="AC172" s="5">
        <v>0</v>
      </c>
      <c r="AD172" s="5">
        <v>0</v>
      </c>
      <c r="AE172" s="5">
        <v>448</v>
      </c>
      <c r="AF172" s="5">
        <v>-244</v>
      </c>
      <c r="AG172" s="5">
        <v>-120</v>
      </c>
      <c r="AH172" s="5">
        <v>2</v>
      </c>
      <c r="AI172" s="5">
        <v>10</v>
      </c>
    </row>
    <row r="173" spans="1:35" s="5" customFormat="1" ht="13.2" x14ac:dyDescent="0.25">
      <c r="A173" s="20">
        <f t="shared" si="20"/>
        <v>7.2766203703703694E-2</v>
      </c>
      <c r="B173" s="24">
        <f t="shared" si="26"/>
        <v>44.5</v>
      </c>
      <c r="C173" s="24">
        <f t="shared" si="18"/>
        <v>40</v>
      </c>
      <c r="D173" s="24">
        <f t="shared" si="18"/>
        <v>40.200000000000003</v>
      </c>
      <c r="E173" s="24">
        <f t="shared" si="21"/>
        <v>20.7</v>
      </c>
      <c r="F173" s="24">
        <f t="shared" si="22"/>
        <v>-14.4</v>
      </c>
      <c r="G173" s="24">
        <f t="shared" si="19"/>
        <v>6.9</v>
      </c>
      <c r="H173" s="24">
        <f t="shared" si="19"/>
        <v>5.8</v>
      </c>
      <c r="J173" s="17" t="str">
        <f t="shared" si="23"/>
        <v xml:space="preserve"> </v>
      </c>
      <c r="K173" s="18" t="str">
        <f t="shared" si="24"/>
        <v xml:space="preserve"> </v>
      </c>
      <c r="L173" s="19" t="str">
        <f t="shared" si="25"/>
        <v xml:space="preserve"> </v>
      </c>
      <c r="N173" s="22">
        <v>42373</v>
      </c>
      <c r="O173" s="23">
        <v>7.2766203703703694E-2</v>
      </c>
      <c r="P173" s="5">
        <v>7113</v>
      </c>
      <c r="Q173" s="5">
        <v>3</v>
      </c>
      <c r="R173" s="5">
        <v>-144</v>
      </c>
      <c r="S173" s="5">
        <v>400</v>
      </c>
      <c r="T173" s="5">
        <v>402</v>
      </c>
      <c r="U173" s="5">
        <v>393</v>
      </c>
      <c r="V173" s="5">
        <v>445</v>
      </c>
      <c r="W173" s="5">
        <v>69</v>
      </c>
      <c r="X173" s="5">
        <v>58</v>
      </c>
      <c r="Y173" s="5">
        <v>400</v>
      </c>
      <c r="Z173" s="5">
        <v>406</v>
      </c>
      <c r="AA173" s="5">
        <v>336</v>
      </c>
      <c r="AB173" s="5">
        <v>207</v>
      </c>
      <c r="AC173" s="5">
        <v>0</v>
      </c>
      <c r="AD173" s="5">
        <v>0</v>
      </c>
      <c r="AE173" s="5">
        <v>448</v>
      </c>
      <c r="AF173" s="5">
        <v>-335</v>
      </c>
      <c r="AG173" s="5">
        <v>-120</v>
      </c>
      <c r="AH173" s="5">
        <v>2</v>
      </c>
      <c r="AI173" s="5">
        <v>10</v>
      </c>
    </row>
    <row r="174" spans="1:35" s="5" customFormat="1" ht="13.2" x14ac:dyDescent="0.25">
      <c r="A174" s="20">
        <f t="shared" si="20"/>
        <v>7.4155092592592592E-2</v>
      </c>
      <c r="B174" s="24">
        <f t="shared" si="26"/>
        <v>44.5</v>
      </c>
      <c r="C174" s="24">
        <f t="shared" si="18"/>
        <v>39.6</v>
      </c>
      <c r="D174" s="24">
        <f t="shared" si="18"/>
        <v>39.700000000000003</v>
      </c>
      <c r="E174" s="24">
        <f t="shared" si="21"/>
        <v>20.7</v>
      </c>
      <c r="F174" s="24">
        <f t="shared" si="22"/>
        <v>-14.3</v>
      </c>
      <c r="G174" s="24">
        <f t="shared" si="19"/>
        <v>7.2</v>
      </c>
      <c r="H174" s="24">
        <f t="shared" si="19"/>
        <v>6.1</v>
      </c>
      <c r="J174" s="17" t="str">
        <f t="shared" si="23"/>
        <v xml:space="preserve"> </v>
      </c>
      <c r="K174" s="18" t="str">
        <f t="shared" si="24"/>
        <v xml:space="preserve"> </v>
      </c>
      <c r="L174" s="19" t="str">
        <f t="shared" si="25"/>
        <v xml:space="preserve"> </v>
      </c>
      <c r="N174" s="22">
        <v>42373</v>
      </c>
      <c r="O174" s="23">
        <v>7.4155092592592592E-2</v>
      </c>
      <c r="P174" s="5">
        <v>7113</v>
      </c>
      <c r="Q174" s="5">
        <v>3</v>
      </c>
      <c r="R174" s="5">
        <v>-143</v>
      </c>
      <c r="S174" s="5">
        <v>396</v>
      </c>
      <c r="T174" s="5">
        <v>397</v>
      </c>
      <c r="U174" s="5">
        <v>393</v>
      </c>
      <c r="V174" s="5">
        <v>445</v>
      </c>
      <c r="W174" s="5">
        <v>72</v>
      </c>
      <c r="X174" s="5">
        <v>61</v>
      </c>
      <c r="Y174" s="5">
        <v>396</v>
      </c>
      <c r="Z174" s="5">
        <v>402</v>
      </c>
      <c r="AA174" s="5">
        <v>335</v>
      </c>
      <c r="AB174" s="5">
        <v>207</v>
      </c>
      <c r="AC174" s="5">
        <v>0</v>
      </c>
      <c r="AD174" s="5">
        <v>0</v>
      </c>
      <c r="AE174" s="5">
        <v>448</v>
      </c>
      <c r="AF174" s="5">
        <v>-433</v>
      </c>
      <c r="AG174" s="5">
        <v>-121</v>
      </c>
      <c r="AH174" s="5">
        <v>2</v>
      </c>
      <c r="AI174" s="5">
        <v>10</v>
      </c>
    </row>
    <row r="175" spans="1:35" s="5" customFormat="1" ht="13.2" x14ac:dyDescent="0.25">
      <c r="A175" s="20">
        <f t="shared" si="20"/>
        <v>7.554398148148149E-2</v>
      </c>
      <c r="B175" s="24">
        <f t="shared" si="26"/>
        <v>44.5</v>
      </c>
      <c r="C175" s="24">
        <f t="shared" si="18"/>
        <v>39.6</v>
      </c>
      <c r="D175" s="24">
        <f t="shared" si="18"/>
        <v>39.4</v>
      </c>
      <c r="E175" s="24">
        <f t="shared" si="21"/>
        <v>20.8</v>
      </c>
      <c r="F175" s="24">
        <f t="shared" si="22"/>
        <v>-14.4</v>
      </c>
      <c r="G175" s="24">
        <f t="shared" si="19"/>
        <v>7.4</v>
      </c>
      <c r="H175" s="24">
        <f t="shared" si="19"/>
        <v>6.2</v>
      </c>
      <c r="J175" s="17" t="str">
        <f t="shared" si="23"/>
        <v xml:space="preserve"> </v>
      </c>
      <c r="K175" s="18" t="str">
        <f t="shared" si="24"/>
        <v xml:space="preserve"> </v>
      </c>
      <c r="L175" s="19" t="str">
        <f t="shared" si="25"/>
        <v xml:space="preserve"> </v>
      </c>
      <c r="N175" s="22">
        <v>42373</v>
      </c>
      <c r="O175" s="23">
        <v>7.554398148148149E-2</v>
      </c>
      <c r="P175" s="5">
        <v>7113</v>
      </c>
      <c r="Q175" s="5">
        <v>3</v>
      </c>
      <c r="R175" s="5">
        <v>-144</v>
      </c>
      <c r="S175" s="5">
        <v>396</v>
      </c>
      <c r="T175" s="5">
        <v>394</v>
      </c>
      <c r="U175" s="5">
        <v>393</v>
      </c>
      <c r="V175" s="5">
        <v>445</v>
      </c>
      <c r="W175" s="5">
        <v>74</v>
      </c>
      <c r="X175" s="5">
        <v>62</v>
      </c>
      <c r="Y175" s="5">
        <v>392</v>
      </c>
      <c r="Z175" s="5">
        <v>398</v>
      </c>
      <c r="AA175" s="5">
        <v>334</v>
      </c>
      <c r="AB175" s="5">
        <v>208</v>
      </c>
      <c r="AC175" s="5">
        <v>0</v>
      </c>
      <c r="AD175" s="5">
        <v>0</v>
      </c>
      <c r="AE175" s="5">
        <v>448</v>
      </c>
      <c r="AF175" s="5">
        <v>-539</v>
      </c>
      <c r="AG175" s="5">
        <v>-121</v>
      </c>
      <c r="AH175" s="5">
        <v>2</v>
      </c>
      <c r="AI175" s="5">
        <v>10</v>
      </c>
    </row>
    <row r="176" spans="1:35" s="5" customFormat="1" ht="13.2" x14ac:dyDescent="0.25">
      <c r="A176" s="20">
        <f t="shared" si="20"/>
        <v>7.6932870370370374E-2</v>
      </c>
      <c r="B176" s="24">
        <f t="shared" si="26"/>
        <v>44.4</v>
      </c>
      <c r="C176" s="24">
        <f t="shared" si="18"/>
        <v>38.9</v>
      </c>
      <c r="D176" s="24">
        <f t="shared" si="18"/>
        <v>39</v>
      </c>
      <c r="E176" s="24">
        <f t="shared" si="21"/>
        <v>20.7</v>
      </c>
      <c r="F176" s="24">
        <f t="shared" si="22"/>
        <v>-14.4</v>
      </c>
      <c r="G176" s="24">
        <f t="shared" si="19"/>
        <v>7.9</v>
      </c>
      <c r="H176" s="24">
        <f t="shared" si="19"/>
        <v>6.3</v>
      </c>
      <c r="J176" s="17" t="str">
        <f t="shared" si="23"/>
        <v xml:space="preserve"> </v>
      </c>
      <c r="K176" s="18" t="str">
        <f t="shared" si="24"/>
        <v xml:space="preserve"> </v>
      </c>
      <c r="L176" s="19" t="str">
        <f t="shared" si="25"/>
        <v xml:space="preserve"> </v>
      </c>
      <c r="N176" s="22">
        <v>42373</v>
      </c>
      <c r="O176" s="23">
        <v>7.6932870370370374E-2</v>
      </c>
      <c r="P176" s="5">
        <v>7113</v>
      </c>
      <c r="Q176" s="5">
        <v>3</v>
      </c>
      <c r="R176" s="5">
        <v>-144</v>
      </c>
      <c r="S176" s="5">
        <v>389</v>
      </c>
      <c r="T176" s="5">
        <v>390</v>
      </c>
      <c r="U176" s="5">
        <v>393</v>
      </c>
      <c r="V176" s="5">
        <v>444</v>
      </c>
      <c r="W176" s="5">
        <v>79</v>
      </c>
      <c r="X176" s="5">
        <v>63</v>
      </c>
      <c r="Y176" s="5">
        <v>389</v>
      </c>
      <c r="Z176" s="5">
        <v>395</v>
      </c>
      <c r="AA176" s="5">
        <v>333</v>
      </c>
      <c r="AB176" s="5">
        <v>207</v>
      </c>
      <c r="AC176" s="5">
        <v>0</v>
      </c>
      <c r="AD176" s="5">
        <v>0</v>
      </c>
      <c r="AE176" s="5">
        <v>448</v>
      </c>
      <c r="AF176" s="5">
        <v>-653</v>
      </c>
      <c r="AG176" s="5">
        <v>-121</v>
      </c>
      <c r="AH176" s="5">
        <v>2</v>
      </c>
      <c r="AI176" s="5">
        <v>10</v>
      </c>
    </row>
    <row r="177" spans="1:35" s="5" customFormat="1" ht="13.2" x14ac:dyDescent="0.25">
      <c r="A177" s="20">
        <f t="shared" si="20"/>
        <v>7.8321759259259258E-2</v>
      </c>
      <c r="B177" s="24">
        <f t="shared" si="26"/>
        <v>44.4</v>
      </c>
      <c r="C177" s="24">
        <f t="shared" si="18"/>
        <v>38.5</v>
      </c>
      <c r="D177" s="24">
        <f t="shared" si="18"/>
        <v>38.6</v>
      </c>
      <c r="E177" s="24">
        <f t="shared" si="21"/>
        <v>20.7</v>
      </c>
      <c r="F177" s="24">
        <f t="shared" si="22"/>
        <v>-14.4</v>
      </c>
      <c r="G177" s="24">
        <f t="shared" si="19"/>
        <v>8.1999999999999993</v>
      </c>
      <c r="H177" s="24">
        <f t="shared" si="19"/>
        <v>6.6</v>
      </c>
      <c r="J177" s="17" t="str">
        <f t="shared" si="23"/>
        <v xml:space="preserve"> </v>
      </c>
      <c r="K177" s="18" t="str">
        <f t="shared" si="24"/>
        <v xml:space="preserve"> </v>
      </c>
      <c r="L177" s="19" t="str">
        <f t="shared" si="25"/>
        <v xml:space="preserve"> </v>
      </c>
      <c r="N177" s="22">
        <v>42373</v>
      </c>
      <c r="O177" s="23">
        <v>7.8321759259259258E-2</v>
      </c>
      <c r="P177" s="5">
        <v>7113</v>
      </c>
      <c r="Q177" s="5">
        <v>3</v>
      </c>
      <c r="R177" s="5">
        <v>-144</v>
      </c>
      <c r="S177" s="5">
        <v>385</v>
      </c>
      <c r="T177" s="5">
        <v>386</v>
      </c>
      <c r="U177" s="5">
        <v>392</v>
      </c>
      <c r="V177" s="5">
        <v>444</v>
      </c>
      <c r="W177" s="5">
        <v>82</v>
      </c>
      <c r="X177" s="5">
        <v>66</v>
      </c>
      <c r="Y177" s="5">
        <v>385</v>
      </c>
      <c r="Z177" s="5">
        <v>392</v>
      </c>
      <c r="AA177" s="5">
        <v>332</v>
      </c>
      <c r="AB177" s="5">
        <v>207</v>
      </c>
      <c r="AC177" s="5">
        <v>0</v>
      </c>
      <c r="AD177" s="5">
        <v>0</v>
      </c>
      <c r="AE177" s="5">
        <v>448</v>
      </c>
      <c r="AF177" s="5">
        <v>-775</v>
      </c>
      <c r="AG177" s="5">
        <v>-121</v>
      </c>
      <c r="AH177" s="5">
        <v>2</v>
      </c>
      <c r="AI177" s="5">
        <v>10</v>
      </c>
    </row>
    <row r="178" spans="1:35" s="5" customFormat="1" ht="13.2" x14ac:dyDescent="0.25">
      <c r="A178" s="20">
        <f t="shared" si="20"/>
        <v>7.9710648148148142E-2</v>
      </c>
      <c r="B178" s="24">
        <f t="shared" si="26"/>
        <v>44.4</v>
      </c>
      <c r="C178" s="24">
        <f t="shared" si="18"/>
        <v>38.200000000000003</v>
      </c>
      <c r="D178" s="24">
        <f t="shared" si="18"/>
        <v>38.299999999999997</v>
      </c>
      <c r="E178" s="24">
        <f t="shared" si="21"/>
        <v>20.8</v>
      </c>
      <c r="F178" s="24">
        <f t="shared" si="22"/>
        <v>-14.4</v>
      </c>
      <c r="G178" s="24">
        <f t="shared" si="19"/>
        <v>8.6</v>
      </c>
      <c r="H178" s="24">
        <f t="shared" si="19"/>
        <v>6.8</v>
      </c>
      <c r="J178" s="17" t="str">
        <f t="shared" si="23"/>
        <v xml:space="preserve"> </v>
      </c>
      <c r="K178" s="18" t="str">
        <f t="shared" si="24"/>
        <v xml:space="preserve"> </v>
      </c>
      <c r="L178" s="19" t="str">
        <f t="shared" si="25"/>
        <v xml:space="preserve"> </v>
      </c>
      <c r="N178" s="22">
        <v>42373</v>
      </c>
      <c r="O178" s="23">
        <v>7.9710648148148142E-2</v>
      </c>
      <c r="P178" s="5">
        <v>7113</v>
      </c>
      <c r="Q178" s="5">
        <v>3</v>
      </c>
      <c r="R178" s="5">
        <v>-144</v>
      </c>
      <c r="S178" s="5">
        <v>382</v>
      </c>
      <c r="T178" s="5">
        <v>383</v>
      </c>
      <c r="U178" s="5">
        <v>392</v>
      </c>
      <c r="V178" s="5">
        <v>444</v>
      </c>
      <c r="W178" s="5">
        <v>86</v>
      </c>
      <c r="X178" s="5">
        <v>68</v>
      </c>
      <c r="Y178" s="5">
        <v>381</v>
      </c>
      <c r="Z178" s="5">
        <v>390</v>
      </c>
      <c r="AA178" s="5">
        <v>331</v>
      </c>
      <c r="AB178" s="5">
        <v>208</v>
      </c>
      <c r="AC178" s="5">
        <v>0</v>
      </c>
      <c r="AD178" s="5">
        <v>0</v>
      </c>
      <c r="AE178" s="5">
        <v>448</v>
      </c>
      <c r="AF178" s="5">
        <v>-903</v>
      </c>
      <c r="AG178" s="5">
        <v>-122</v>
      </c>
      <c r="AH178" s="5">
        <v>2</v>
      </c>
      <c r="AI178" s="5">
        <v>10</v>
      </c>
    </row>
    <row r="179" spans="1:35" s="5" customFormat="1" ht="13.2" x14ac:dyDescent="0.25">
      <c r="A179" s="20">
        <f t="shared" si="20"/>
        <v>8.1099537037037039E-2</v>
      </c>
      <c r="B179" s="24">
        <f t="shared" si="26"/>
        <v>44.3</v>
      </c>
      <c r="C179" s="24">
        <f t="shared" si="18"/>
        <v>38.299999999999997</v>
      </c>
      <c r="D179" s="24">
        <f t="shared" si="18"/>
        <v>38.1</v>
      </c>
      <c r="E179" s="24">
        <f t="shared" si="21"/>
        <v>20.8</v>
      </c>
      <c r="F179" s="24">
        <f t="shared" si="22"/>
        <v>-14.5</v>
      </c>
      <c r="G179" s="24">
        <f t="shared" si="19"/>
        <v>9.1999999999999993</v>
      </c>
      <c r="H179" s="24">
        <f t="shared" si="19"/>
        <v>6.9</v>
      </c>
      <c r="J179" s="17" t="str">
        <f t="shared" si="23"/>
        <v xml:space="preserve"> </v>
      </c>
      <c r="K179" s="18" t="str">
        <f t="shared" si="24"/>
        <v xml:space="preserve"> </v>
      </c>
      <c r="L179" s="19" t="str">
        <f t="shared" si="25"/>
        <v xml:space="preserve"> </v>
      </c>
      <c r="N179" s="22">
        <v>42373</v>
      </c>
      <c r="O179" s="23">
        <v>8.1099537037037039E-2</v>
      </c>
      <c r="P179" s="5">
        <v>7113</v>
      </c>
      <c r="Q179" s="5">
        <v>3</v>
      </c>
      <c r="R179" s="5">
        <v>-145</v>
      </c>
      <c r="S179" s="5">
        <v>383</v>
      </c>
      <c r="T179" s="5">
        <v>381</v>
      </c>
      <c r="U179" s="5">
        <v>392</v>
      </c>
      <c r="V179" s="5">
        <v>443</v>
      </c>
      <c r="W179" s="5">
        <v>92</v>
      </c>
      <c r="X179" s="5">
        <v>69</v>
      </c>
      <c r="Y179" s="5">
        <v>378</v>
      </c>
      <c r="Z179" s="5">
        <v>387</v>
      </c>
      <c r="AA179" s="5">
        <v>331</v>
      </c>
      <c r="AB179" s="5">
        <v>208</v>
      </c>
      <c r="AC179" s="5">
        <v>0</v>
      </c>
      <c r="AD179" s="5">
        <v>0</v>
      </c>
      <c r="AE179" s="5">
        <v>448</v>
      </c>
      <c r="AF179" s="5">
        <v>-1037</v>
      </c>
      <c r="AG179" s="5">
        <v>-122</v>
      </c>
      <c r="AH179" s="5">
        <v>2</v>
      </c>
      <c r="AI179" s="5">
        <v>10</v>
      </c>
    </row>
    <row r="180" spans="1:35" s="5" customFormat="1" ht="13.2" x14ac:dyDescent="0.25">
      <c r="A180" s="20">
        <f t="shared" si="20"/>
        <v>8.2488425925925923E-2</v>
      </c>
      <c r="B180" s="24">
        <f t="shared" si="26"/>
        <v>44.3</v>
      </c>
      <c r="C180" s="24">
        <f t="shared" si="18"/>
        <v>37.6</v>
      </c>
      <c r="D180" s="24">
        <f t="shared" si="18"/>
        <v>37.6</v>
      </c>
      <c r="E180" s="24">
        <f t="shared" si="21"/>
        <v>20.7</v>
      </c>
      <c r="F180" s="24">
        <f t="shared" si="22"/>
        <v>-14.4</v>
      </c>
      <c r="G180" s="24">
        <f t="shared" si="19"/>
        <v>9.6</v>
      </c>
      <c r="H180" s="24">
        <f t="shared" si="19"/>
        <v>7</v>
      </c>
      <c r="J180" s="17" t="str">
        <f t="shared" si="23"/>
        <v xml:space="preserve"> </v>
      </c>
      <c r="K180" s="18" t="str">
        <f t="shared" si="24"/>
        <v xml:space="preserve"> </v>
      </c>
      <c r="L180" s="19" t="str">
        <f t="shared" si="25"/>
        <v xml:space="preserve"> </v>
      </c>
      <c r="N180" s="22">
        <v>42373</v>
      </c>
      <c r="O180" s="23">
        <v>8.2488425925925923E-2</v>
      </c>
      <c r="P180" s="5">
        <v>7113</v>
      </c>
      <c r="Q180" s="5">
        <v>3</v>
      </c>
      <c r="R180" s="5">
        <v>-144</v>
      </c>
      <c r="S180" s="5">
        <v>376</v>
      </c>
      <c r="T180" s="5">
        <v>376</v>
      </c>
      <c r="U180" s="5">
        <v>392</v>
      </c>
      <c r="V180" s="5">
        <v>443</v>
      </c>
      <c r="W180" s="5">
        <v>96</v>
      </c>
      <c r="X180" s="5">
        <v>70</v>
      </c>
      <c r="Y180" s="5">
        <v>376</v>
      </c>
      <c r="Z180" s="5">
        <v>386</v>
      </c>
      <c r="AA180" s="5">
        <v>330</v>
      </c>
      <c r="AB180" s="5">
        <v>207</v>
      </c>
      <c r="AC180" s="5">
        <v>0</v>
      </c>
      <c r="AD180" s="5">
        <v>0</v>
      </c>
      <c r="AE180" s="5">
        <v>448</v>
      </c>
      <c r="AF180" s="5">
        <v>-1178</v>
      </c>
      <c r="AG180" s="5">
        <v>-122</v>
      </c>
      <c r="AH180" s="5">
        <v>2</v>
      </c>
      <c r="AI180" s="5">
        <v>10</v>
      </c>
    </row>
    <row r="181" spans="1:35" s="5" customFormat="1" ht="13.2" x14ac:dyDescent="0.25">
      <c r="A181" s="20">
        <f t="shared" si="20"/>
        <v>8.3877314814814807E-2</v>
      </c>
      <c r="B181" s="24">
        <f t="shared" si="26"/>
        <v>44.3</v>
      </c>
      <c r="C181" s="24">
        <f t="shared" si="18"/>
        <v>37.200000000000003</v>
      </c>
      <c r="D181" s="24">
        <f t="shared" si="18"/>
        <v>37.200000000000003</v>
      </c>
      <c r="E181" s="24">
        <f t="shared" si="21"/>
        <v>20.7</v>
      </c>
      <c r="F181" s="24">
        <f t="shared" si="22"/>
        <v>-14.4</v>
      </c>
      <c r="G181" s="24">
        <f t="shared" si="19"/>
        <v>10.1</v>
      </c>
      <c r="H181" s="24">
        <f t="shared" si="19"/>
        <v>7.2</v>
      </c>
      <c r="J181" s="17" t="str">
        <f t="shared" si="23"/>
        <v xml:space="preserve"> </v>
      </c>
      <c r="K181" s="18" t="str">
        <f t="shared" si="24"/>
        <v xml:space="preserve"> </v>
      </c>
      <c r="L181" s="19" t="str">
        <f t="shared" si="25"/>
        <v xml:space="preserve"> </v>
      </c>
      <c r="N181" s="22">
        <v>42373</v>
      </c>
      <c r="O181" s="23">
        <v>8.3877314814814807E-2</v>
      </c>
      <c r="P181" s="5">
        <v>7113</v>
      </c>
      <c r="Q181" s="5">
        <v>3</v>
      </c>
      <c r="R181" s="5">
        <v>-144</v>
      </c>
      <c r="S181" s="5">
        <v>372</v>
      </c>
      <c r="T181" s="5">
        <v>372</v>
      </c>
      <c r="U181" s="5">
        <v>392</v>
      </c>
      <c r="V181" s="5">
        <v>443</v>
      </c>
      <c r="W181" s="5">
        <v>101</v>
      </c>
      <c r="X181" s="5">
        <v>72</v>
      </c>
      <c r="Y181" s="5">
        <v>372</v>
      </c>
      <c r="Z181" s="5">
        <v>384</v>
      </c>
      <c r="AA181" s="5">
        <v>329</v>
      </c>
      <c r="AB181" s="5">
        <v>207</v>
      </c>
      <c r="AC181" s="5">
        <v>0</v>
      </c>
      <c r="AD181" s="5">
        <v>0</v>
      </c>
      <c r="AE181" s="5">
        <v>448</v>
      </c>
      <c r="AF181" s="5">
        <v>-1326</v>
      </c>
      <c r="AG181" s="5">
        <v>-122</v>
      </c>
      <c r="AH181" s="5">
        <v>2</v>
      </c>
      <c r="AI181" s="5">
        <v>10</v>
      </c>
    </row>
    <row r="182" spans="1:35" s="5" customFormat="1" ht="13.2" x14ac:dyDescent="0.25">
      <c r="A182" s="20">
        <f t="shared" si="20"/>
        <v>8.5266203703703705E-2</v>
      </c>
      <c r="B182" s="24">
        <f t="shared" si="26"/>
        <v>44.3</v>
      </c>
      <c r="C182" s="24">
        <f t="shared" si="18"/>
        <v>36.9</v>
      </c>
      <c r="D182" s="24">
        <f t="shared" si="18"/>
        <v>36.9</v>
      </c>
      <c r="E182" s="24">
        <f t="shared" si="21"/>
        <v>20.8</v>
      </c>
      <c r="F182" s="24">
        <f t="shared" si="22"/>
        <v>-14.5</v>
      </c>
      <c r="G182" s="24">
        <f t="shared" si="19"/>
        <v>10.5</v>
      </c>
      <c r="H182" s="24">
        <f t="shared" si="19"/>
        <v>7.5</v>
      </c>
      <c r="J182" s="17" t="str">
        <f t="shared" si="23"/>
        <v xml:space="preserve"> </v>
      </c>
      <c r="K182" s="18" t="str">
        <f t="shared" si="24"/>
        <v xml:space="preserve"> </v>
      </c>
      <c r="L182" s="19" t="str">
        <f t="shared" si="25"/>
        <v xml:space="preserve"> </v>
      </c>
      <c r="N182" s="22">
        <v>42373</v>
      </c>
      <c r="O182" s="23">
        <v>8.5266203703703705E-2</v>
      </c>
      <c r="P182" s="5">
        <v>7113</v>
      </c>
      <c r="Q182" s="5">
        <v>3</v>
      </c>
      <c r="R182" s="5">
        <v>-145</v>
      </c>
      <c r="S182" s="5">
        <v>369</v>
      </c>
      <c r="T182" s="5">
        <v>369</v>
      </c>
      <c r="U182" s="5">
        <v>391</v>
      </c>
      <c r="V182" s="5">
        <v>443</v>
      </c>
      <c r="W182" s="5">
        <v>105</v>
      </c>
      <c r="X182" s="5">
        <v>75</v>
      </c>
      <c r="Y182" s="5">
        <v>367</v>
      </c>
      <c r="Z182" s="5">
        <v>382</v>
      </c>
      <c r="AA182" s="5">
        <v>328</v>
      </c>
      <c r="AB182" s="5">
        <v>208</v>
      </c>
      <c r="AC182" s="5">
        <v>0</v>
      </c>
      <c r="AD182" s="5">
        <v>0</v>
      </c>
      <c r="AE182" s="5">
        <v>448</v>
      </c>
      <c r="AF182" s="5">
        <v>-1481</v>
      </c>
      <c r="AG182" s="5">
        <v>-123</v>
      </c>
      <c r="AH182" s="5">
        <v>2</v>
      </c>
      <c r="AI182" s="5">
        <v>10</v>
      </c>
    </row>
    <row r="183" spans="1:35" s="5" customFormat="1" ht="13.2" x14ac:dyDescent="0.25">
      <c r="A183" s="20">
        <f t="shared" si="20"/>
        <v>8.6655092592592589E-2</v>
      </c>
      <c r="B183" s="24">
        <f t="shared" si="26"/>
        <v>44.2</v>
      </c>
      <c r="C183" s="24">
        <f t="shared" si="18"/>
        <v>36.6</v>
      </c>
      <c r="D183" s="24">
        <f t="shared" si="18"/>
        <v>36.6</v>
      </c>
      <c r="E183" s="24">
        <f t="shared" si="21"/>
        <v>20.7</v>
      </c>
      <c r="F183" s="24">
        <f t="shared" si="22"/>
        <v>-14.5</v>
      </c>
      <c r="G183" s="24">
        <f t="shared" si="19"/>
        <v>10.9</v>
      </c>
      <c r="H183" s="24">
        <f t="shared" si="19"/>
        <v>7.8</v>
      </c>
      <c r="J183" s="17" t="str">
        <f t="shared" si="23"/>
        <v xml:space="preserve"> </v>
      </c>
      <c r="K183" s="18" t="str">
        <f t="shared" si="24"/>
        <v xml:space="preserve"> </v>
      </c>
      <c r="L183" s="19" t="str">
        <f t="shared" si="25"/>
        <v xml:space="preserve"> </v>
      </c>
      <c r="N183" s="22">
        <v>42373</v>
      </c>
      <c r="O183" s="23">
        <v>8.6655092592592589E-2</v>
      </c>
      <c r="P183" s="5">
        <v>7113</v>
      </c>
      <c r="Q183" s="5">
        <v>3</v>
      </c>
      <c r="R183" s="5">
        <v>-145</v>
      </c>
      <c r="S183" s="5">
        <v>366</v>
      </c>
      <c r="T183" s="5">
        <v>366</v>
      </c>
      <c r="U183" s="5">
        <v>391</v>
      </c>
      <c r="V183" s="5">
        <v>442</v>
      </c>
      <c r="W183" s="5">
        <v>109</v>
      </c>
      <c r="X183" s="5">
        <v>78</v>
      </c>
      <c r="Y183" s="5">
        <v>364</v>
      </c>
      <c r="Z183" s="5">
        <v>380</v>
      </c>
      <c r="AA183" s="5">
        <v>327</v>
      </c>
      <c r="AB183" s="5">
        <v>207</v>
      </c>
      <c r="AC183" s="5">
        <v>0</v>
      </c>
      <c r="AD183" s="5">
        <v>0</v>
      </c>
      <c r="AE183" s="5">
        <v>448</v>
      </c>
      <c r="AF183" s="5">
        <v>-1642</v>
      </c>
      <c r="AG183" s="5">
        <v>-123</v>
      </c>
      <c r="AH183" s="5">
        <v>2</v>
      </c>
      <c r="AI183" s="5">
        <v>10</v>
      </c>
    </row>
    <row r="184" spans="1:35" s="5" customFormat="1" ht="13.2" x14ac:dyDescent="0.25">
      <c r="A184" s="20">
        <f t="shared" si="20"/>
        <v>8.8043981481481473E-2</v>
      </c>
      <c r="B184" s="24">
        <f t="shared" si="26"/>
        <v>44.2</v>
      </c>
      <c r="C184" s="24">
        <f t="shared" si="18"/>
        <v>36.200000000000003</v>
      </c>
      <c r="D184" s="24">
        <f t="shared" si="18"/>
        <v>36.200000000000003</v>
      </c>
      <c r="E184" s="24">
        <f t="shared" si="21"/>
        <v>20.8</v>
      </c>
      <c r="F184" s="24">
        <f t="shared" si="22"/>
        <v>-14.5</v>
      </c>
      <c r="G184" s="24">
        <f t="shared" si="19"/>
        <v>11.4</v>
      </c>
      <c r="H184" s="24">
        <f t="shared" si="19"/>
        <v>7.9</v>
      </c>
      <c r="J184" s="17" t="str">
        <f t="shared" si="23"/>
        <v xml:space="preserve"> </v>
      </c>
      <c r="K184" s="18" t="str">
        <f t="shared" si="24"/>
        <v xml:space="preserve"> </v>
      </c>
      <c r="L184" s="19" t="str">
        <f t="shared" si="25"/>
        <v xml:space="preserve"> </v>
      </c>
      <c r="N184" s="22">
        <v>42373</v>
      </c>
      <c r="O184" s="23">
        <v>8.8043981481481473E-2</v>
      </c>
      <c r="P184" s="5">
        <v>7113</v>
      </c>
      <c r="Q184" s="5">
        <v>3</v>
      </c>
      <c r="R184" s="5">
        <v>-145</v>
      </c>
      <c r="S184" s="5">
        <v>362</v>
      </c>
      <c r="T184" s="5">
        <v>362</v>
      </c>
      <c r="U184" s="5">
        <v>392</v>
      </c>
      <c r="V184" s="5">
        <v>442</v>
      </c>
      <c r="W184" s="5">
        <v>114</v>
      </c>
      <c r="X184" s="5">
        <v>79</v>
      </c>
      <c r="Y184" s="5">
        <v>361</v>
      </c>
      <c r="Z184" s="5">
        <v>379</v>
      </c>
      <c r="AA184" s="5">
        <v>327</v>
      </c>
      <c r="AB184" s="5">
        <v>208</v>
      </c>
      <c r="AC184" s="5">
        <v>0</v>
      </c>
      <c r="AD184" s="5">
        <v>0</v>
      </c>
      <c r="AE184" s="5">
        <v>448</v>
      </c>
      <c r="AF184" s="5">
        <v>-1809</v>
      </c>
      <c r="AG184" s="5">
        <v>-123</v>
      </c>
      <c r="AH184" s="5">
        <v>2</v>
      </c>
      <c r="AI184" s="5">
        <v>10</v>
      </c>
    </row>
    <row r="185" spans="1:35" s="5" customFormat="1" ht="13.2" x14ac:dyDescent="0.25">
      <c r="A185" s="20">
        <f t="shared" si="20"/>
        <v>8.9432870370370357E-2</v>
      </c>
      <c r="B185" s="24">
        <f t="shared" si="26"/>
        <v>44.2</v>
      </c>
      <c r="C185" s="24">
        <f t="shared" si="18"/>
        <v>35.9</v>
      </c>
      <c r="D185" s="24">
        <f t="shared" si="18"/>
        <v>35.9</v>
      </c>
      <c r="E185" s="24">
        <f t="shared" si="21"/>
        <v>20.7</v>
      </c>
      <c r="F185" s="24">
        <f t="shared" si="22"/>
        <v>-14.6</v>
      </c>
      <c r="G185" s="24">
        <f t="shared" si="19"/>
        <v>11.8</v>
      </c>
      <c r="H185" s="24">
        <f t="shared" si="19"/>
        <v>8.1999999999999993</v>
      </c>
      <c r="J185" s="17" t="str">
        <f t="shared" si="23"/>
        <v xml:space="preserve"> </v>
      </c>
      <c r="K185" s="18" t="str">
        <f t="shared" si="24"/>
        <v xml:space="preserve"> </v>
      </c>
      <c r="L185" s="19" t="str">
        <f t="shared" si="25"/>
        <v xml:space="preserve"> </v>
      </c>
      <c r="N185" s="22">
        <v>42373</v>
      </c>
      <c r="O185" s="23">
        <v>8.9432870370370357E-2</v>
      </c>
      <c r="P185" s="5">
        <v>7113</v>
      </c>
      <c r="Q185" s="5">
        <v>3</v>
      </c>
      <c r="R185" s="5">
        <v>-146</v>
      </c>
      <c r="S185" s="5">
        <v>359</v>
      </c>
      <c r="T185" s="5">
        <v>359</v>
      </c>
      <c r="U185" s="5">
        <v>391</v>
      </c>
      <c r="V185" s="5">
        <v>442</v>
      </c>
      <c r="W185" s="5">
        <v>118</v>
      </c>
      <c r="X185" s="5">
        <v>82</v>
      </c>
      <c r="Y185" s="5">
        <v>358</v>
      </c>
      <c r="Z185" s="5">
        <v>377</v>
      </c>
      <c r="AA185" s="5">
        <v>326</v>
      </c>
      <c r="AB185" s="5">
        <v>207</v>
      </c>
      <c r="AC185" s="5">
        <v>0</v>
      </c>
      <c r="AD185" s="5">
        <v>0</v>
      </c>
      <c r="AE185" s="5">
        <v>448</v>
      </c>
      <c r="AF185" s="5">
        <v>-1982</v>
      </c>
      <c r="AG185" s="5">
        <v>-123</v>
      </c>
      <c r="AH185" s="5">
        <v>2</v>
      </c>
      <c r="AI185" s="5">
        <v>10</v>
      </c>
    </row>
    <row r="186" spans="1:35" s="5" customFormat="1" ht="13.2" x14ac:dyDescent="0.25">
      <c r="A186" s="20">
        <f t="shared" si="20"/>
        <v>9.0821759259259269E-2</v>
      </c>
      <c r="B186" s="24">
        <f t="shared" si="26"/>
        <v>44.2</v>
      </c>
      <c r="C186" s="24">
        <f t="shared" si="18"/>
        <v>40</v>
      </c>
      <c r="D186" s="24">
        <f t="shared" si="18"/>
        <v>36.299999999999997</v>
      </c>
      <c r="E186" s="24">
        <f t="shared" si="21"/>
        <v>20.7</v>
      </c>
      <c r="F186" s="24">
        <f t="shared" si="22"/>
        <v>-14.5</v>
      </c>
      <c r="G186" s="24">
        <f t="shared" si="19"/>
        <v>2.4</v>
      </c>
      <c r="H186" s="24">
        <f t="shared" si="19"/>
        <v>1.8</v>
      </c>
      <c r="J186" s="17">
        <f t="shared" si="23"/>
        <v>3.7000000000000028</v>
      </c>
      <c r="K186" s="18" t="str">
        <f t="shared" si="24"/>
        <v xml:space="preserve"> </v>
      </c>
      <c r="L186" s="19">
        <f t="shared" si="25"/>
        <v>0.59999999999999987</v>
      </c>
      <c r="N186" s="22">
        <v>42373</v>
      </c>
      <c r="O186" s="23">
        <v>9.0821759259259269E-2</v>
      </c>
      <c r="P186" s="5">
        <v>7113</v>
      </c>
      <c r="Q186" s="5">
        <v>3</v>
      </c>
      <c r="R186" s="5">
        <v>-145</v>
      </c>
      <c r="S186" s="5">
        <v>400</v>
      </c>
      <c r="T186" s="5">
        <v>363</v>
      </c>
      <c r="U186" s="5">
        <v>391</v>
      </c>
      <c r="V186" s="5">
        <v>442</v>
      </c>
      <c r="W186" s="5">
        <v>24</v>
      </c>
      <c r="X186" s="5">
        <v>18</v>
      </c>
      <c r="Y186" s="5">
        <v>421</v>
      </c>
      <c r="Z186" s="5">
        <v>562</v>
      </c>
      <c r="AA186" s="5">
        <v>0</v>
      </c>
      <c r="AB186" s="5">
        <v>207</v>
      </c>
      <c r="AC186" s="5">
        <v>0</v>
      </c>
      <c r="AD186" s="5">
        <v>0</v>
      </c>
      <c r="AE186" s="5">
        <v>448</v>
      </c>
      <c r="AF186" s="5">
        <v>-2150</v>
      </c>
      <c r="AG186" s="5">
        <v>-124</v>
      </c>
      <c r="AH186" s="5">
        <v>7</v>
      </c>
      <c r="AI186" s="5">
        <v>30</v>
      </c>
    </row>
    <row r="187" spans="1:35" s="5" customFormat="1" ht="13.2" x14ac:dyDescent="0.25">
      <c r="A187" s="20">
        <f t="shared" si="20"/>
        <v>9.2210648148148153E-2</v>
      </c>
      <c r="B187" s="24">
        <f t="shared" si="26"/>
        <v>44.1</v>
      </c>
      <c r="C187" s="24">
        <f t="shared" si="18"/>
        <v>41.7</v>
      </c>
      <c r="D187" s="24">
        <f t="shared" si="18"/>
        <v>36.200000000000003</v>
      </c>
      <c r="E187" s="24">
        <f t="shared" si="21"/>
        <v>20.7</v>
      </c>
      <c r="F187" s="24">
        <f t="shared" si="22"/>
        <v>-14.6</v>
      </c>
      <c r="G187" s="24">
        <f t="shared" si="19"/>
        <v>2.5</v>
      </c>
      <c r="H187" s="24">
        <f t="shared" si="19"/>
        <v>-1.3</v>
      </c>
      <c r="J187" s="17">
        <f t="shared" si="23"/>
        <v>5.5</v>
      </c>
      <c r="K187" s="18" t="str">
        <f t="shared" si="24"/>
        <v xml:space="preserve"> </v>
      </c>
      <c r="L187" s="19">
        <f t="shared" si="25"/>
        <v>3.8</v>
      </c>
      <c r="N187" s="22">
        <v>42373</v>
      </c>
      <c r="O187" s="23">
        <v>9.2210648148148153E-2</v>
      </c>
      <c r="P187" s="5">
        <v>7113</v>
      </c>
      <c r="Q187" s="5">
        <v>3</v>
      </c>
      <c r="R187" s="5">
        <v>-146</v>
      </c>
      <c r="S187" s="5">
        <v>417</v>
      </c>
      <c r="T187" s="5">
        <v>362</v>
      </c>
      <c r="U187" s="5">
        <v>390</v>
      </c>
      <c r="V187" s="5">
        <v>441</v>
      </c>
      <c r="W187" s="5">
        <v>25</v>
      </c>
      <c r="X187" s="5">
        <v>-13</v>
      </c>
      <c r="Y187" s="5">
        <v>422</v>
      </c>
      <c r="Z187" s="5">
        <v>712</v>
      </c>
      <c r="AA187" s="5">
        <v>43</v>
      </c>
      <c r="AB187" s="5">
        <v>207</v>
      </c>
      <c r="AC187" s="5">
        <v>0</v>
      </c>
      <c r="AD187" s="5">
        <v>0</v>
      </c>
      <c r="AE187" s="5">
        <v>448</v>
      </c>
      <c r="AF187" s="5">
        <v>-2222</v>
      </c>
      <c r="AG187" s="5">
        <v>-124</v>
      </c>
      <c r="AH187" s="5">
        <v>7</v>
      </c>
      <c r="AI187" s="5">
        <v>30</v>
      </c>
    </row>
    <row r="188" spans="1:35" s="5" customFormat="1" ht="13.2" x14ac:dyDescent="0.25">
      <c r="A188" s="20">
        <f t="shared" si="20"/>
        <v>9.3599537037037037E-2</v>
      </c>
      <c r="B188" s="24">
        <f t="shared" si="26"/>
        <v>44.1</v>
      </c>
      <c r="C188" s="24">
        <f t="shared" si="18"/>
        <v>42.9</v>
      </c>
      <c r="D188" s="24">
        <f t="shared" si="18"/>
        <v>36.4</v>
      </c>
      <c r="E188" s="24">
        <f t="shared" si="21"/>
        <v>20.7</v>
      </c>
      <c r="F188" s="24">
        <f t="shared" si="22"/>
        <v>-14.7</v>
      </c>
      <c r="G188" s="24">
        <f t="shared" si="19"/>
        <v>2.7</v>
      </c>
      <c r="H188" s="24">
        <f t="shared" si="19"/>
        <v>-1.4</v>
      </c>
      <c r="J188" s="17">
        <f t="shared" si="23"/>
        <v>6.5</v>
      </c>
      <c r="K188" s="18" t="str">
        <f t="shared" si="24"/>
        <v xml:space="preserve"> </v>
      </c>
      <c r="L188" s="19">
        <f t="shared" si="25"/>
        <v>4.0999999999999996</v>
      </c>
      <c r="N188" s="22">
        <v>42373</v>
      </c>
      <c r="O188" s="23">
        <v>9.3599537037037037E-2</v>
      </c>
      <c r="P188" s="5">
        <v>7113</v>
      </c>
      <c r="Q188" s="5">
        <v>3</v>
      </c>
      <c r="R188" s="5">
        <v>-147</v>
      </c>
      <c r="S188" s="5">
        <v>429</v>
      </c>
      <c r="T188" s="5">
        <v>364</v>
      </c>
      <c r="U188" s="5">
        <v>390</v>
      </c>
      <c r="V188" s="5">
        <v>441</v>
      </c>
      <c r="W188" s="5">
        <v>27</v>
      </c>
      <c r="X188" s="5">
        <v>-14</v>
      </c>
      <c r="Y188" s="5">
        <v>432</v>
      </c>
      <c r="Z188" s="5">
        <v>748</v>
      </c>
      <c r="AA188" s="5">
        <v>43</v>
      </c>
      <c r="AB188" s="5">
        <v>207</v>
      </c>
      <c r="AC188" s="5">
        <v>0</v>
      </c>
      <c r="AD188" s="5">
        <v>0</v>
      </c>
      <c r="AE188" s="5">
        <v>448</v>
      </c>
      <c r="AF188" s="5">
        <v>-2274</v>
      </c>
      <c r="AG188" s="5">
        <v>-124</v>
      </c>
      <c r="AH188" s="5">
        <v>7</v>
      </c>
      <c r="AI188" s="5">
        <v>30</v>
      </c>
    </row>
    <row r="189" spans="1:35" s="5" customFormat="1" ht="13.2" x14ac:dyDescent="0.25">
      <c r="A189" s="20">
        <f t="shared" si="20"/>
        <v>9.4988425925925934E-2</v>
      </c>
      <c r="B189" s="24">
        <f t="shared" si="26"/>
        <v>44.1</v>
      </c>
      <c r="C189" s="24">
        <f t="shared" si="18"/>
        <v>44.1</v>
      </c>
      <c r="D189" s="24">
        <f t="shared" si="18"/>
        <v>36.700000000000003</v>
      </c>
      <c r="E189" s="24">
        <f t="shared" si="21"/>
        <v>20.7</v>
      </c>
      <c r="F189" s="24">
        <f t="shared" si="22"/>
        <v>-14.7</v>
      </c>
      <c r="G189" s="24">
        <f t="shared" si="19"/>
        <v>2.7</v>
      </c>
      <c r="H189" s="24">
        <f t="shared" si="19"/>
        <v>-1.2</v>
      </c>
      <c r="J189" s="17">
        <f t="shared" si="23"/>
        <v>7.3999999999999986</v>
      </c>
      <c r="K189" s="18" t="str">
        <f t="shared" si="24"/>
        <v xml:space="preserve"> </v>
      </c>
      <c r="L189" s="19">
        <f t="shared" si="25"/>
        <v>3.9000000000000004</v>
      </c>
      <c r="N189" s="22">
        <v>42373</v>
      </c>
      <c r="O189" s="23">
        <v>9.4988425925925934E-2</v>
      </c>
      <c r="P189" s="5">
        <v>7113</v>
      </c>
      <c r="Q189" s="5">
        <v>3</v>
      </c>
      <c r="R189" s="5">
        <v>-147</v>
      </c>
      <c r="S189" s="5">
        <v>441</v>
      </c>
      <c r="T189" s="5">
        <v>367</v>
      </c>
      <c r="U189" s="5">
        <v>390</v>
      </c>
      <c r="V189" s="5">
        <v>441</v>
      </c>
      <c r="W189" s="5">
        <v>27</v>
      </c>
      <c r="X189" s="5">
        <v>-12</v>
      </c>
      <c r="Y189" s="5">
        <v>439</v>
      </c>
      <c r="Z189" s="5">
        <v>763</v>
      </c>
      <c r="AA189" s="5">
        <v>43</v>
      </c>
      <c r="AB189" s="5">
        <v>207</v>
      </c>
      <c r="AC189" s="5">
        <v>0</v>
      </c>
      <c r="AD189" s="5">
        <v>0</v>
      </c>
      <c r="AE189" s="5">
        <v>448</v>
      </c>
      <c r="AF189" s="5">
        <v>-2304</v>
      </c>
      <c r="AG189" s="5">
        <v>-125</v>
      </c>
      <c r="AH189" s="5">
        <v>7</v>
      </c>
      <c r="AI189" s="5">
        <v>30</v>
      </c>
    </row>
    <row r="190" spans="1:35" s="5" customFormat="1" ht="13.2" x14ac:dyDescent="0.25">
      <c r="A190" s="20">
        <f t="shared" si="20"/>
        <v>9.6377314814814818E-2</v>
      </c>
      <c r="B190" s="24">
        <f t="shared" si="26"/>
        <v>44.1</v>
      </c>
      <c r="C190" s="24">
        <f t="shared" si="18"/>
        <v>44.4</v>
      </c>
      <c r="D190" s="24">
        <f t="shared" si="18"/>
        <v>37</v>
      </c>
      <c r="E190" s="24">
        <f t="shared" si="21"/>
        <v>20.7</v>
      </c>
      <c r="F190" s="24">
        <f t="shared" si="22"/>
        <v>-14.6</v>
      </c>
      <c r="G190" s="24">
        <f t="shared" si="19"/>
        <v>2.7</v>
      </c>
      <c r="H190" s="24">
        <f t="shared" si="19"/>
        <v>-1.3</v>
      </c>
      <c r="J190" s="17">
        <f t="shared" si="23"/>
        <v>7.3999999999999986</v>
      </c>
      <c r="K190" s="18" t="str">
        <f t="shared" si="24"/>
        <v xml:space="preserve"> </v>
      </c>
      <c r="L190" s="19">
        <f t="shared" si="25"/>
        <v>4</v>
      </c>
      <c r="N190" s="22">
        <v>42373</v>
      </c>
      <c r="O190" s="23">
        <v>9.6377314814814818E-2</v>
      </c>
      <c r="P190" s="5">
        <v>7113</v>
      </c>
      <c r="Q190" s="5">
        <v>3</v>
      </c>
      <c r="R190" s="5">
        <v>-146</v>
      </c>
      <c r="S190" s="5">
        <v>444</v>
      </c>
      <c r="T190" s="5">
        <v>370</v>
      </c>
      <c r="U190" s="5">
        <v>390</v>
      </c>
      <c r="V190" s="5">
        <v>441</v>
      </c>
      <c r="W190" s="5">
        <v>27</v>
      </c>
      <c r="X190" s="5">
        <v>-13</v>
      </c>
      <c r="Y190" s="5">
        <v>446</v>
      </c>
      <c r="Z190" s="5">
        <v>774</v>
      </c>
      <c r="AA190" s="5">
        <v>43</v>
      </c>
      <c r="AB190" s="5">
        <v>207</v>
      </c>
      <c r="AC190" s="5">
        <v>0</v>
      </c>
      <c r="AD190" s="5">
        <v>0</v>
      </c>
      <c r="AE190" s="5">
        <v>449</v>
      </c>
      <c r="AF190" s="5">
        <v>-2318</v>
      </c>
      <c r="AG190" s="5">
        <v>-125</v>
      </c>
      <c r="AH190" s="5">
        <v>7</v>
      </c>
      <c r="AI190" s="5">
        <v>30</v>
      </c>
    </row>
    <row r="191" spans="1:35" s="5" customFormat="1" ht="13.2" x14ac:dyDescent="0.25">
      <c r="A191" s="20">
        <f t="shared" si="20"/>
        <v>9.7766203703703702E-2</v>
      </c>
      <c r="B191" s="24">
        <f t="shared" si="26"/>
        <v>44.1</v>
      </c>
      <c r="C191" s="24">
        <f t="shared" ref="C191:D254" si="27">+S191/10</f>
        <v>45.4</v>
      </c>
      <c r="D191" s="24">
        <f t="shared" si="27"/>
        <v>37.4</v>
      </c>
      <c r="E191" s="24">
        <f t="shared" si="21"/>
        <v>20.7</v>
      </c>
      <c r="F191" s="24">
        <f t="shared" si="22"/>
        <v>-14.6</v>
      </c>
      <c r="G191" s="24">
        <f t="shared" ref="G191:H254" si="28">+W191/10</f>
        <v>2.7</v>
      </c>
      <c r="H191" s="24">
        <f t="shared" si="28"/>
        <v>-1.3</v>
      </c>
      <c r="J191" s="17">
        <f t="shared" si="23"/>
        <v>8</v>
      </c>
      <c r="K191" s="18" t="str">
        <f t="shared" si="24"/>
        <v xml:space="preserve"> </v>
      </c>
      <c r="L191" s="19">
        <f t="shared" si="25"/>
        <v>4</v>
      </c>
      <c r="N191" s="22">
        <v>42373</v>
      </c>
      <c r="O191" s="23">
        <v>9.7766203703703702E-2</v>
      </c>
      <c r="P191" s="5">
        <v>7113</v>
      </c>
      <c r="Q191" s="5">
        <v>3</v>
      </c>
      <c r="R191" s="5">
        <v>-146</v>
      </c>
      <c r="S191" s="5">
        <v>454</v>
      </c>
      <c r="T191" s="5">
        <v>374</v>
      </c>
      <c r="U191" s="5">
        <v>390</v>
      </c>
      <c r="V191" s="5">
        <v>441</v>
      </c>
      <c r="W191" s="5">
        <v>27</v>
      </c>
      <c r="X191" s="5">
        <v>-13</v>
      </c>
      <c r="Y191" s="5">
        <v>451</v>
      </c>
      <c r="Z191" s="5">
        <v>781</v>
      </c>
      <c r="AA191" s="5">
        <v>41</v>
      </c>
      <c r="AB191" s="5">
        <v>207</v>
      </c>
      <c r="AC191" s="5">
        <v>0</v>
      </c>
      <c r="AD191" s="5">
        <v>0</v>
      </c>
      <c r="AE191" s="5">
        <v>449</v>
      </c>
      <c r="AF191" s="5">
        <v>-2323</v>
      </c>
      <c r="AG191" s="5">
        <v>-125</v>
      </c>
      <c r="AH191" s="5">
        <v>7</v>
      </c>
      <c r="AI191" s="5">
        <v>30</v>
      </c>
    </row>
    <row r="192" spans="1:35" s="5" customFormat="1" ht="13.2" x14ac:dyDescent="0.25">
      <c r="A192" s="20">
        <f t="shared" si="20"/>
        <v>9.9155092592592586E-2</v>
      </c>
      <c r="B192" s="24">
        <f t="shared" si="26"/>
        <v>44.1</v>
      </c>
      <c r="C192" s="24">
        <f t="shared" si="27"/>
        <v>46</v>
      </c>
      <c r="D192" s="24">
        <f t="shared" si="27"/>
        <v>37.799999999999997</v>
      </c>
      <c r="E192" s="24">
        <f t="shared" si="21"/>
        <v>20.7</v>
      </c>
      <c r="F192" s="24">
        <f t="shared" si="22"/>
        <v>-14.6</v>
      </c>
      <c r="G192" s="24">
        <f t="shared" si="28"/>
        <v>2.7</v>
      </c>
      <c r="H192" s="24">
        <f t="shared" si="28"/>
        <v>-1.2</v>
      </c>
      <c r="J192" s="17">
        <f t="shared" si="23"/>
        <v>8.2000000000000028</v>
      </c>
      <c r="K192" s="18" t="str">
        <f t="shared" si="24"/>
        <v xml:space="preserve"> </v>
      </c>
      <c r="L192" s="19">
        <f t="shared" si="25"/>
        <v>3.9000000000000004</v>
      </c>
      <c r="N192" s="22">
        <v>42373</v>
      </c>
      <c r="O192" s="23">
        <v>9.9155092592592586E-2</v>
      </c>
      <c r="P192" s="5">
        <v>7113</v>
      </c>
      <c r="Q192" s="5">
        <v>3</v>
      </c>
      <c r="R192" s="5">
        <v>-146</v>
      </c>
      <c r="S192" s="5">
        <v>460</v>
      </c>
      <c r="T192" s="5">
        <v>378</v>
      </c>
      <c r="U192" s="5">
        <v>390</v>
      </c>
      <c r="V192" s="5">
        <v>441</v>
      </c>
      <c r="W192" s="5">
        <v>27</v>
      </c>
      <c r="X192" s="5">
        <v>-12</v>
      </c>
      <c r="Y192" s="5">
        <v>458</v>
      </c>
      <c r="Z192" s="5">
        <v>792</v>
      </c>
      <c r="AA192" s="5">
        <v>41</v>
      </c>
      <c r="AB192" s="5">
        <v>207</v>
      </c>
      <c r="AC192" s="5">
        <v>0</v>
      </c>
      <c r="AD192" s="5">
        <v>0</v>
      </c>
      <c r="AE192" s="5">
        <v>449</v>
      </c>
      <c r="AF192" s="5">
        <v>-2317</v>
      </c>
      <c r="AG192" s="5">
        <v>-125</v>
      </c>
      <c r="AH192" s="5">
        <v>7</v>
      </c>
      <c r="AI192" s="5">
        <v>30</v>
      </c>
    </row>
    <row r="193" spans="1:35" s="5" customFormat="1" ht="13.2" x14ac:dyDescent="0.25">
      <c r="A193" s="20">
        <f t="shared" si="20"/>
        <v>0.10053240740740742</v>
      </c>
      <c r="B193" s="24">
        <f t="shared" si="26"/>
        <v>44.1</v>
      </c>
      <c r="C193" s="24">
        <f t="shared" si="27"/>
        <v>46</v>
      </c>
      <c r="D193" s="24">
        <f t="shared" si="27"/>
        <v>38.299999999999997</v>
      </c>
      <c r="E193" s="24">
        <f t="shared" si="21"/>
        <v>20.7</v>
      </c>
      <c r="F193" s="24">
        <f t="shared" si="22"/>
        <v>-14.6</v>
      </c>
      <c r="G193" s="24">
        <f t="shared" si="28"/>
        <v>2.6</v>
      </c>
      <c r="H193" s="24">
        <f t="shared" si="28"/>
        <v>-1.1000000000000001</v>
      </c>
      <c r="J193" s="17">
        <f t="shared" si="23"/>
        <v>7.7000000000000028</v>
      </c>
      <c r="K193" s="18" t="str">
        <f t="shared" si="24"/>
        <v xml:space="preserve"> </v>
      </c>
      <c r="L193" s="19">
        <f t="shared" si="25"/>
        <v>3.7</v>
      </c>
      <c r="N193" s="22">
        <v>42373</v>
      </c>
      <c r="O193" s="23">
        <v>0.10053240740740742</v>
      </c>
      <c r="P193" s="5">
        <v>7113</v>
      </c>
      <c r="Q193" s="5">
        <v>3</v>
      </c>
      <c r="R193" s="5">
        <v>-146</v>
      </c>
      <c r="S193" s="5">
        <v>460</v>
      </c>
      <c r="T193" s="5">
        <v>383</v>
      </c>
      <c r="U193" s="5">
        <v>390</v>
      </c>
      <c r="V193" s="5">
        <v>441</v>
      </c>
      <c r="W193" s="5">
        <v>26</v>
      </c>
      <c r="X193" s="5">
        <v>-11</v>
      </c>
      <c r="Y193" s="5">
        <v>462</v>
      </c>
      <c r="Z193" s="5">
        <v>799</v>
      </c>
      <c r="AA193" s="5">
        <v>41</v>
      </c>
      <c r="AB193" s="5">
        <v>207</v>
      </c>
      <c r="AC193" s="5">
        <v>0</v>
      </c>
      <c r="AD193" s="5">
        <v>0</v>
      </c>
      <c r="AE193" s="5">
        <v>449</v>
      </c>
      <c r="AF193" s="5">
        <v>-2299</v>
      </c>
      <c r="AG193" s="5">
        <v>-126</v>
      </c>
      <c r="AH193" s="5">
        <v>7</v>
      </c>
      <c r="AI193" s="5">
        <v>30</v>
      </c>
    </row>
    <row r="194" spans="1:35" s="5" customFormat="1" ht="13.2" x14ac:dyDescent="0.25">
      <c r="A194" s="20">
        <f t="shared" si="20"/>
        <v>0.1019212962962963</v>
      </c>
      <c r="B194" s="24">
        <f t="shared" si="26"/>
        <v>44.1</v>
      </c>
      <c r="C194" s="24">
        <f t="shared" si="27"/>
        <v>46.8</v>
      </c>
      <c r="D194" s="24">
        <f t="shared" si="27"/>
        <v>38.5</v>
      </c>
      <c r="E194" s="24">
        <f t="shared" si="21"/>
        <v>20.7</v>
      </c>
      <c r="F194" s="24">
        <f t="shared" si="22"/>
        <v>-14.6</v>
      </c>
      <c r="G194" s="24">
        <f t="shared" si="28"/>
        <v>2</v>
      </c>
      <c r="H194" s="24">
        <f t="shared" si="28"/>
        <v>-1.6</v>
      </c>
      <c r="J194" s="17">
        <f t="shared" si="23"/>
        <v>8.2999999999999972</v>
      </c>
      <c r="K194" s="18" t="str">
        <f t="shared" si="24"/>
        <v xml:space="preserve"> </v>
      </c>
      <c r="L194" s="19">
        <f t="shared" si="25"/>
        <v>3.6</v>
      </c>
      <c r="N194" s="22">
        <v>42373</v>
      </c>
      <c r="O194" s="23">
        <v>0.1019212962962963</v>
      </c>
      <c r="P194" s="5">
        <v>7113</v>
      </c>
      <c r="Q194" s="5">
        <v>3</v>
      </c>
      <c r="R194" s="5">
        <v>-146</v>
      </c>
      <c r="S194" s="5">
        <v>468</v>
      </c>
      <c r="T194" s="5">
        <v>385</v>
      </c>
      <c r="U194" s="5">
        <v>390</v>
      </c>
      <c r="V194" s="5">
        <v>441</v>
      </c>
      <c r="W194" s="5">
        <v>20</v>
      </c>
      <c r="X194" s="5">
        <v>-16</v>
      </c>
      <c r="Y194" s="5">
        <v>466</v>
      </c>
      <c r="Z194" s="5">
        <v>810</v>
      </c>
      <c r="AA194" s="5">
        <v>39</v>
      </c>
      <c r="AB194" s="5">
        <v>207</v>
      </c>
      <c r="AC194" s="5">
        <v>0</v>
      </c>
      <c r="AD194" s="5">
        <v>0</v>
      </c>
      <c r="AE194" s="5">
        <v>449</v>
      </c>
      <c r="AF194" s="5">
        <v>-2274</v>
      </c>
      <c r="AG194" s="5">
        <v>-126</v>
      </c>
      <c r="AH194" s="5">
        <v>7</v>
      </c>
      <c r="AI194" s="5">
        <v>30</v>
      </c>
    </row>
    <row r="195" spans="1:35" s="5" customFormat="1" ht="13.2" x14ac:dyDescent="0.25">
      <c r="A195" s="20">
        <f t="shared" si="20"/>
        <v>0.10331018518518519</v>
      </c>
      <c r="B195" s="24">
        <f t="shared" si="26"/>
        <v>44.2</v>
      </c>
      <c r="C195" s="24">
        <f t="shared" si="27"/>
        <v>47.1</v>
      </c>
      <c r="D195" s="24">
        <f t="shared" si="27"/>
        <v>39</v>
      </c>
      <c r="E195" s="24">
        <f t="shared" si="21"/>
        <v>20.7</v>
      </c>
      <c r="F195" s="24">
        <f t="shared" si="22"/>
        <v>-14.6</v>
      </c>
      <c r="G195" s="24">
        <f t="shared" si="28"/>
        <v>1.7</v>
      </c>
      <c r="H195" s="24">
        <f t="shared" si="28"/>
        <v>-2</v>
      </c>
      <c r="J195" s="17">
        <f t="shared" si="23"/>
        <v>8.1000000000000014</v>
      </c>
      <c r="K195" s="18" t="str">
        <f t="shared" si="24"/>
        <v xml:space="preserve"> </v>
      </c>
      <c r="L195" s="19">
        <f t="shared" si="25"/>
        <v>3.7</v>
      </c>
      <c r="N195" s="22">
        <v>42373</v>
      </c>
      <c r="O195" s="23">
        <v>0.10331018518518519</v>
      </c>
      <c r="P195" s="5">
        <v>7113</v>
      </c>
      <c r="Q195" s="5">
        <v>3</v>
      </c>
      <c r="R195" s="5">
        <v>-146</v>
      </c>
      <c r="S195" s="5">
        <v>471</v>
      </c>
      <c r="T195" s="5">
        <v>390</v>
      </c>
      <c r="U195" s="5">
        <v>389</v>
      </c>
      <c r="V195" s="5">
        <v>442</v>
      </c>
      <c r="W195" s="5">
        <v>17</v>
      </c>
      <c r="X195" s="5">
        <v>-20</v>
      </c>
      <c r="Y195" s="5">
        <v>468</v>
      </c>
      <c r="Z195" s="5">
        <v>817</v>
      </c>
      <c r="AA195" s="5">
        <v>34</v>
      </c>
      <c r="AB195" s="5">
        <v>207</v>
      </c>
      <c r="AC195" s="5">
        <v>0</v>
      </c>
      <c r="AD195" s="5">
        <v>0</v>
      </c>
      <c r="AE195" s="5">
        <v>449</v>
      </c>
      <c r="AF195" s="5">
        <v>-2241</v>
      </c>
      <c r="AG195" s="5">
        <v>-126</v>
      </c>
      <c r="AH195" s="5">
        <v>7</v>
      </c>
      <c r="AI195" s="5">
        <v>30</v>
      </c>
    </row>
    <row r="196" spans="1:35" s="5" customFormat="1" ht="13.2" x14ac:dyDescent="0.25">
      <c r="A196" s="20">
        <f t="shared" ref="A196:A259" si="29">+O196</f>
        <v>0.10469907407407408</v>
      </c>
      <c r="B196" s="24">
        <f t="shared" si="26"/>
        <v>44.2</v>
      </c>
      <c r="C196" s="24">
        <f t="shared" si="27"/>
        <v>47</v>
      </c>
      <c r="D196" s="24">
        <f t="shared" si="27"/>
        <v>39.299999999999997</v>
      </c>
      <c r="E196" s="24">
        <f t="shared" ref="E196:E259" si="30">+AB196/10</f>
        <v>20.7</v>
      </c>
      <c r="F196" s="24">
        <f t="shared" ref="F196:F259" si="31">+R196/10</f>
        <v>-14.7</v>
      </c>
      <c r="G196" s="24">
        <f t="shared" si="28"/>
        <v>1.7</v>
      </c>
      <c r="H196" s="24">
        <f t="shared" si="28"/>
        <v>-2</v>
      </c>
      <c r="J196" s="17">
        <f t="shared" ref="J196:J259" si="32">IF($AH196=7,$C196-$D196," ")</f>
        <v>7.7000000000000028</v>
      </c>
      <c r="K196" s="18" t="str">
        <f t="shared" ref="K196:K259" si="33">IF($AH196=15,$C196-$D196," ")</f>
        <v xml:space="preserve"> </v>
      </c>
      <c r="L196" s="19">
        <f t="shared" ref="L196:L259" si="34">IF(AH196=7,G196-H196,IF(AH196=15,G196-H196," "))</f>
        <v>3.7</v>
      </c>
      <c r="N196" s="22">
        <v>42373</v>
      </c>
      <c r="O196" s="23">
        <v>0.10469907407407408</v>
      </c>
      <c r="P196" s="5">
        <v>7113</v>
      </c>
      <c r="Q196" s="5">
        <v>3</v>
      </c>
      <c r="R196" s="5">
        <v>-147</v>
      </c>
      <c r="S196" s="5">
        <v>470</v>
      </c>
      <c r="T196" s="5">
        <v>393</v>
      </c>
      <c r="U196" s="5">
        <v>389</v>
      </c>
      <c r="V196" s="5">
        <v>442</v>
      </c>
      <c r="W196" s="5">
        <v>17</v>
      </c>
      <c r="X196" s="5">
        <v>-20</v>
      </c>
      <c r="Y196" s="5">
        <v>471</v>
      </c>
      <c r="Z196" s="5">
        <v>827</v>
      </c>
      <c r="AA196" s="5">
        <v>35</v>
      </c>
      <c r="AB196" s="5">
        <v>207</v>
      </c>
      <c r="AC196" s="5">
        <v>0</v>
      </c>
      <c r="AD196" s="5">
        <v>0</v>
      </c>
      <c r="AE196" s="5">
        <v>449</v>
      </c>
      <c r="AF196" s="5">
        <v>-2202</v>
      </c>
      <c r="AG196" s="5">
        <v>-126</v>
      </c>
      <c r="AH196" s="5">
        <v>7</v>
      </c>
      <c r="AI196" s="5">
        <v>30</v>
      </c>
    </row>
    <row r="197" spans="1:35" s="5" customFormat="1" ht="13.2" x14ac:dyDescent="0.25">
      <c r="A197" s="20">
        <f t="shared" si="29"/>
        <v>0.10608796296296297</v>
      </c>
      <c r="B197" s="24">
        <f t="shared" ref="B197:B260" si="35">+V197/10</f>
        <v>44.3</v>
      </c>
      <c r="C197" s="24">
        <f t="shared" si="27"/>
        <v>47.4</v>
      </c>
      <c r="D197" s="24">
        <f t="shared" si="27"/>
        <v>39.700000000000003</v>
      </c>
      <c r="E197" s="24">
        <f t="shared" si="30"/>
        <v>20.7</v>
      </c>
      <c r="F197" s="24">
        <f t="shared" si="31"/>
        <v>-14.7</v>
      </c>
      <c r="G197" s="24">
        <f t="shared" si="28"/>
        <v>1.6</v>
      </c>
      <c r="H197" s="24">
        <f t="shared" si="28"/>
        <v>-2.1</v>
      </c>
      <c r="J197" s="17">
        <f t="shared" si="32"/>
        <v>7.6999999999999957</v>
      </c>
      <c r="K197" s="18" t="str">
        <f t="shared" si="33"/>
        <v xml:space="preserve"> </v>
      </c>
      <c r="L197" s="19">
        <f t="shared" si="34"/>
        <v>3.7</v>
      </c>
      <c r="N197" s="22">
        <v>42373</v>
      </c>
      <c r="O197" s="23">
        <v>0.10608796296296297</v>
      </c>
      <c r="P197" s="5">
        <v>7113</v>
      </c>
      <c r="Q197" s="5">
        <v>3</v>
      </c>
      <c r="R197" s="5">
        <v>-147</v>
      </c>
      <c r="S197" s="5">
        <v>474</v>
      </c>
      <c r="T197" s="5">
        <v>397</v>
      </c>
      <c r="U197" s="5">
        <v>389</v>
      </c>
      <c r="V197" s="5">
        <v>443</v>
      </c>
      <c r="W197" s="5">
        <v>16</v>
      </c>
      <c r="X197" s="5">
        <v>-21</v>
      </c>
      <c r="Y197" s="5">
        <v>476</v>
      </c>
      <c r="Z197" s="5">
        <v>833</v>
      </c>
      <c r="AA197" s="5">
        <v>35</v>
      </c>
      <c r="AB197" s="5">
        <v>207</v>
      </c>
      <c r="AC197" s="5">
        <v>0</v>
      </c>
      <c r="AD197" s="5">
        <v>0</v>
      </c>
      <c r="AE197" s="5">
        <v>449</v>
      </c>
      <c r="AF197" s="5">
        <v>-2156</v>
      </c>
      <c r="AG197" s="5">
        <v>-126</v>
      </c>
      <c r="AH197" s="5">
        <v>7</v>
      </c>
      <c r="AI197" s="5">
        <v>30</v>
      </c>
    </row>
    <row r="198" spans="1:35" s="5" customFormat="1" ht="13.2" x14ac:dyDescent="0.25">
      <c r="A198" s="20">
        <f t="shared" si="29"/>
        <v>0.10747685185185185</v>
      </c>
      <c r="B198" s="24">
        <f t="shared" si="35"/>
        <v>44.3</v>
      </c>
      <c r="C198" s="24">
        <f t="shared" si="27"/>
        <v>47.8</v>
      </c>
      <c r="D198" s="24">
        <f t="shared" si="27"/>
        <v>40.1</v>
      </c>
      <c r="E198" s="24">
        <f t="shared" si="30"/>
        <v>20.7</v>
      </c>
      <c r="F198" s="24">
        <f t="shared" si="31"/>
        <v>-14.7</v>
      </c>
      <c r="G198" s="24">
        <f t="shared" si="28"/>
        <v>1.4</v>
      </c>
      <c r="H198" s="24">
        <f t="shared" si="28"/>
        <v>-2.1</v>
      </c>
      <c r="J198" s="17">
        <f t="shared" si="32"/>
        <v>7.6999999999999957</v>
      </c>
      <c r="K198" s="18" t="str">
        <f t="shared" si="33"/>
        <v xml:space="preserve"> </v>
      </c>
      <c r="L198" s="19">
        <f t="shared" si="34"/>
        <v>3.5</v>
      </c>
      <c r="N198" s="22">
        <v>42373</v>
      </c>
      <c r="O198" s="23">
        <v>0.10747685185185185</v>
      </c>
      <c r="P198" s="5">
        <v>7113</v>
      </c>
      <c r="Q198" s="5">
        <v>3</v>
      </c>
      <c r="R198" s="5">
        <v>-147</v>
      </c>
      <c r="S198" s="5">
        <v>478</v>
      </c>
      <c r="T198" s="5">
        <v>401</v>
      </c>
      <c r="U198" s="5">
        <v>389</v>
      </c>
      <c r="V198" s="5">
        <v>443</v>
      </c>
      <c r="W198" s="5">
        <v>14</v>
      </c>
      <c r="X198" s="5">
        <v>-21</v>
      </c>
      <c r="Y198" s="5">
        <v>480</v>
      </c>
      <c r="Z198" s="5">
        <v>839</v>
      </c>
      <c r="AA198" s="5">
        <v>32</v>
      </c>
      <c r="AB198" s="5">
        <v>207</v>
      </c>
      <c r="AC198" s="5">
        <v>0</v>
      </c>
      <c r="AD198" s="5">
        <v>0</v>
      </c>
      <c r="AE198" s="5">
        <v>449</v>
      </c>
      <c r="AF198" s="5">
        <v>-2103</v>
      </c>
      <c r="AG198" s="5">
        <v>-127</v>
      </c>
      <c r="AH198" s="5">
        <v>7</v>
      </c>
      <c r="AI198" s="5">
        <v>30</v>
      </c>
    </row>
    <row r="199" spans="1:35" s="5" customFormat="1" ht="13.2" x14ac:dyDescent="0.25">
      <c r="A199" s="20">
        <f t="shared" si="29"/>
        <v>0.10886574074074074</v>
      </c>
      <c r="B199" s="24">
        <f t="shared" si="35"/>
        <v>44.4</v>
      </c>
      <c r="C199" s="24">
        <f t="shared" si="27"/>
        <v>48.2</v>
      </c>
      <c r="D199" s="24">
        <f t="shared" si="27"/>
        <v>40.5</v>
      </c>
      <c r="E199" s="24">
        <f t="shared" si="30"/>
        <v>20.7</v>
      </c>
      <c r="F199" s="24">
        <f t="shared" si="31"/>
        <v>-14.7</v>
      </c>
      <c r="G199" s="24">
        <f t="shared" si="28"/>
        <v>1.5</v>
      </c>
      <c r="H199" s="24">
        <f t="shared" si="28"/>
        <v>-2.2000000000000002</v>
      </c>
      <c r="J199" s="17">
        <f t="shared" si="32"/>
        <v>7.7000000000000028</v>
      </c>
      <c r="K199" s="18" t="str">
        <f t="shared" si="33"/>
        <v xml:space="preserve"> </v>
      </c>
      <c r="L199" s="19">
        <f t="shared" si="34"/>
        <v>3.7</v>
      </c>
      <c r="N199" s="22">
        <v>42373</v>
      </c>
      <c r="O199" s="23">
        <v>0.10886574074074074</v>
      </c>
      <c r="P199" s="5">
        <v>7113</v>
      </c>
      <c r="Q199" s="5">
        <v>3</v>
      </c>
      <c r="R199" s="5">
        <v>-147</v>
      </c>
      <c r="S199" s="5">
        <v>482</v>
      </c>
      <c r="T199" s="5">
        <v>405</v>
      </c>
      <c r="U199" s="5">
        <v>389</v>
      </c>
      <c r="V199" s="5">
        <v>444</v>
      </c>
      <c r="W199" s="5">
        <v>15</v>
      </c>
      <c r="X199" s="5">
        <v>-22</v>
      </c>
      <c r="Y199" s="5">
        <v>484</v>
      </c>
      <c r="Z199" s="5">
        <v>849</v>
      </c>
      <c r="AA199" s="5">
        <v>35</v>
      </c>
      <c r="AB199" s="5">
        <v>207</v>
      </c>
      <c r="AC199" s="5">
        <v>0</v>
      </c>
      <c r="AD199" s="5">
        <v>0</v>
      </c>
      <c r="AE199" s="5">
        <v>450</v>
      </c>
      <c r="AF199" s="5">
        <v>-2042</v>
      </c>
      <c r="AG199" s="5">
        <v>-127</v>
      </c>
      <c r="AH199" s="5">
        <v>7</v>
      </c>
      <c r="AI199" s="5">
        <v>30</v>
      </c>
    </row>
    <row r="200" spans="1:35" s="5" customFormat="1" ht="13.2" x14ac:dyDescent="0.25">
      <c r="A200" s="20">
        <f t="shared" si="29"/>
        <v>0.11025462962962962</v>
      </c>
      <c r="B200" s="24">
        <f t="shared" si="35"/>
        <v>44.5</v>
      </c>
      <c r="C200" s="24">
        <f t="shared" si="27"/>
        <v>48.7</v>
      </c>
      <c r="D200" s="24">
        <f t="shared" si="27"/>
        <v>40.9</v>
      </c>
      <c r="E200" s="24">
        <f t="shared" si="30"/>
        <v>20.8</v>
      </c>
      <c r="F200" s="24">
        <f t="shared" si="31"/>
        <v>-14.8</v>
      </c>
      <c r="G200" s="24">
        <f t="shared" si="28"/>
        <v>1.4</v>
      </c>
      <c r="H200" s="24">
        <f t="shared" si="28"/>
        <v>-2.2000000000000002</v>
      </c>
      <c r="J200" s="17">
        <f t="shared" si="32"/>
        <v>7.8000000000000043</v>
      </c>
      <c r="K200" s="18" t="str">
        <f t="shared" si="33"/>
        <v xml:space="preserve"> </v>
      </c>
      <c r="L200" s="19">
        <f t="shared" si="34"/>
        <v>3.6</v>
      </c>
      <c r="N200" s="22">
        <v>42373</v>
      </c>
      <c r="O200" s="23">
        <v>0.11025462962962962</v>
      </c>
      <c r="P200" s="5">
        <v>7113</v>
      </c>
      <c r="Q200" s="5">
        <v>3</v>
      </c>
      <c r="R200" s="5">
        <v>-148</v>
      </c>
      <c r="S200" s="5">
        <v>487</v>
      </c>
      <c r="T200" s="5">
        <v>409</v>
      </c>
      <c r="U200" s="5">
        <v>389</v>
      </c>
      <c r="V200" s="5">
        <v>445</v>
      </c>
      <c r="W200" s="5">
        <v>14</v>
      </c>
      <c r="X200" s="5">
        <v>-22</v>
      </c>
      <c r="Y200" s="5">
        <v>490</v>
      </c>
      <c r="Z200" s="5">
        <v>853</v>
      </c>
      <c r="AA200" s="5">
        <v>36</v>
      </c>
      <c r="AB200" s="5">
        <v>208</v>
      </c>
      <c r="AC200" s="5">
        <v>0</v>
      </c>
      <c r="AD200" s="5">
        <v>0</v>
      </c>
      <c r="AE200" s="5">
        <v>450</v>
      </c>
      <c r="AF200" s="5">
        <v>-1973</v>
      </c>
      <c r="AG200" s="5">
        <v>-127</v>
      </c>
      <c r="AH200" s="5">
        <v>7</v>
      </c>
      <c r="AI200" s="5">
        <v>30</v>
      </c>
    </row>
    <row r="201" spans="1:35" s="5" customFormat="1" ht="13.2" x14ac:dyDescent="0.25">
      <c r="A201" s="20">
        <f t="shared" si="29"/>
        <v>0.11164351851851852</v>
      </c>
      <c r="B201" s="24">
        <f t="shared" si="35"/>
        <v>44.5</v>
      </c>
      <c r="C201" s="24">
        <f t="shared" si="27"/>
        <v>49.2</v>
      </c>
      <c r="D201" s="24">
        <f t="shared" si="27"/>
        <v>41.3</v>
      </c>
      <c r="E201" s="24">
        <f t="shared" si="30"/>
        <v>20.7</v>
      </c>
      <c r="F201" s="24">
        <f t="shared" si="31"/>
        <v>-14.8</v>
      </c>
      <c r="G201" s="24">
        <f t="shared" si="28"/>
        <v>1.3</v>
      </c>
      <c r="H201" s="24">
        <f t="shared" si="28"/>
        <v>-2.2999999999999998</v>
      </c>
      <c r="J201" s="17">
        <f t="shared" si="32"/>
        <v>7.9000000000000057</v>
      </c>
      <c r="K201" s="18" t="str">
        <f t="shared" si="33"/>
        <v xml:space="preserve"> </v>
      </c>
      <c r="L201" s="19">
        <f t="shared" si="34"/>
        <v>3.5999999999999996</v>
      </c>
      <c r="N201" s="22">
        <v>42373</v>
      </c>
      <c r="O201" s="23">
        <v>0.11164351851851852</v>
      </c>
      <c r="P201" s="5">
        <v>7113</v>
      </c>
      <c r="Q201" s="5">
        <v>3</v>
      </c>
      <c r="R201" s="5">
        <v>-148</v>
      </c>
      <c r="S201" s="5">
        <v>492</v>
      </c>
      <c r="T201" s="5">
        <v>413</v>
      </c>
      <c r="U201" s="5">
        <v>388</v>
      </c>
      <c r="V201" s="5">
        <v>445</v>
      </c>
      <c r="W201" s="5">
        <v>13</v>
      </c>
      <c r="X201" s="5">
        <v>-23</v>
      </c>
      <c r="Y201" s="5">
        <v>494</v>
      </c>
      <c r="Z201" s="5">
        <v>862</v>
      </c>
      <c r="AA201" s="5">
        <v>32</v>
      </c>
      <c r="AB201" s="5">
        <v>207</v>
      </c>
      <c r="AC201" s="5">
        <v>0</v>
      </c>
      <c r="AD201" s="5">
        <v>0</v>
      </c>
      <c r="AE201" s="5">
        <v>450</v>
      </c>
      <c r="AF201" s="5">
        <v>-1895</v>
      </c>
      <c r="AG201" s="5">
        <v>-127</v>
      </c>
      <c r="AH201" s="5">
        <v>7</v>
      </c>
      <c r="AI201" s="5">
        <v>30</v>
      </c>
    </row>
    <row r="202" spans="1:35" s="5" customFormat="1" ht="13.2" x14ac:dyDescent="0.25">
      <c r="A202" s="20">
        <f t="shared" si="29"/>
        <v>0.1130324074074074</v>
      </c>
      <c r="B202" s="24">
        <f t="shared" si="35"/>
        <v>44.6</v>
      </c>
      <c r="C202" s="24">
        <f t="shared" si="27"/>
        <v>49.5</v>
      </c>
      <c r="D202" s="24">
        <f t="shared" si="27"/>
        <v>41.7</v>
      </c>
      <c r="E202" s="24">
        <f t="shared" si="30"/>
        <v>20.7</v>
      </c>
      <c r="F202" s="24">
        <f t="shared" si="31"/>
        <v>-14.8</v>
      </c>
      <c r="G202" s="24">
        <f t="shared" si="28"/>
        <v>1.1000000000000001</v>
      </c>
      <c r="H202" s="24">
        <f t="shared" si="28"/>
        <v>-2.2000000000000002</v>
      </c>
      <c r="J202" s="17">
        <f t="shared" si="32"/>
        <v>7.7999999999999972</v>
      </c>
      <c r="K202" s="18" t="str">
        <f t="shared" si="33"/>
        <v xml:space="preserve"> </v>
      </c>
      <c r="L202" s="19">
        <f t="shared" si="34"/>
        <v>3.3000000000000003</v>
      </c>
      <c r="N202" s="22">
        <v>42373</v>
      </c>
      <c r="O202" s="23">
        <v>0.1130324074074074</v>
      </c>
      <c r="P202" s="5">
        <v>7113</v>
      </c>
      <c r="Q202" s="5">
        <v>3</v>
      </c>
      <c r="R202" s="5">
        <v>-148</v>
      </c>
      <c r="S202" s="5">
        <v>495</v>
      </c>
      <c r="T202" s="5">
        <v>417</v>
      </c>
      <c r="U202" s="5">
        <v>388</v>
      </c>
      <c r="V202" s="5">
        <v>446</v>
      </c>
      <c r="W202" s="5">
        <v>11</v>
      </c>
      <c r="X202" s="5">
        <v>-22</v>
      </c>
      <c r="Y202" s="5">
        <v>497</v>
      </c>
      <c r="Z202" s="5">
        <v>868</v>
      </c>
      <c r="AA202" s="5">
        <v>34</v>
      </c>
      <c r="AB202" s="5">
        <v>207</v>
      </c>
      <c r="AC202" s="5">
        <v>0</v>
      </c>
      <c r="AD202" s="5">
        <v>0</v>
      </c>
      <c r="AE202" s="5">
        <v>450</v>
      </c>
      <c r="AF202" s="5">
        <v>-1809</v>
      </c>
      <c r="AG202" s="5">
        <v>-128</v>
      </c>
      <c r="AH202" s="5">
        <v>7</v>
      </c>
      <c r="AI202" s="5">
        <v>30</v>
      </c>
    </row>
    <row r="203" spans="1:35" s="5" customFormat="1" ht="13.2" x14ac:dyDescent="0.25">
      <c r="A203" s="20">
        <f t="shared" si="29"/>
        <v>0.11442129629629628</v>
      </c>
      <c r="B203" s="24">
        <f t="shared" si="35"/>
        <v>44.6</v>
      </c>
      <c r="C203" s="24">
        <f t="shared" si="27"/>
        <v>49.9</v>
      </c>
      <c r="D203" s="24">
        <f t="shared" si="27"/>
        <v>42</v>
      </c>
      <c r="E203" s="24">
        <f t="shared" si="30"/>
        <v>20.7</v>
      </c>
      <c r="F203" s="24">
        <f t="shared" si="31"/>
        <v>-14.8</v>
      </c>
      <c r="G203" s="24">
        <f t="shared" si="28"/>
        <v>1.1000000000000001</v>
      </c>
      <c r="H203" s="24">
        <f t="shared" si="28"/>
        <v>-2.4</v>
      </c>
      <c r="J203" s="17">
        <f t="shared" si="32"/>
        <v>7.8999999999999986</v>
      </c>
      <c r="K203" s="18" t="str">
        <f t="shared" si="33"/>
        <v xml:space="preserve"> </v>
      </c>
      <c r="L203" s="19">
        <f t="shared" si="34"/>
        <v>3.5</v>
      </c>
      <c r="N203" s="22">
        <v>42373</v>
      </c>
      <c r="O203" s="23">
        <v>0.11442129629629628</v>
      </c>
      <c r="P203" s="5">
        <v>7113</v>
      </c>
      <c r="Q203" s="5">
        <v>3</v>
      </c>
      <c r="R203" s="5">
        <v>-148</v>
      </c>
      <c r="S203" s="5">
        <v>499</v>
      </c>
      <c r="T203" s="5">
        <v>420</v>
      </c>
      <c r="U203" s="5">
        <v>388</v>
      </c>
      <c r="V203" s="5">
        <v>446</v>
      </c>
      <c r="W203" s="5">
        <v>11</v>
      </c>
      <c r="X203" s="5">
        <v>-24</v>
      </c>
      <c r="Y203" s="5">
        <v>501</v>
      </c>
      <c r="Z203" s="5">
        <v>877</v>
      </c>
      <c r="AA203" s="5">
        <v>30</v>
      </c>
      <c r="AB203" s="5">
        <v>207</v>
      </c>
      <c r="AC203" s="5">
        <v>0</v>
      </c>
      <c r="AD203" s="5">
        <v>0</v>
      </c>
      <c r="AE203" s="5">
        <v>450</v>
      </c>
      <c r="AF203" s="5">
        <v>-1715</v>
      </c>
      <c r="AG203" s="5">
        <v>-128</v>
      </c>
      <c r="AH203" s="5">
        <v>7</v>
      </c>
      <c r="AI203" s="5">
        <v>30</v>
      </c>
    </row>
    <row r="204" spans="1:35" s="5" customFormat="1" ht="13.2" x14ac:dyDescent="0.25">
      <c r="A204" s="20">
        <f t="shared" si="29"/>
        <v>0.1158101851851852</v>
      </c>
      <c r="B204" s="24">
        <f t="shared" si="35"/>
        <v>44.7</v>
      </c>
      <c r="C204" s="24">
        <f t="shared" si="27"/>
        <v>50.2</v>
      </c>
      <c r="D204" s="24">
        <f t="shared" si="27"/>
        <v>42.5</v>
      </c>
      <c r="E204" s="24">
        <f t="shared" si="30"/>
        <v>20.7</v>
      </c>
      <c r="F204" s="24">
        <f t="shared" si="31"/>
        <v>-14.8</v>
      </c>
      <c r="G204" s="24">
        <f t="shared" si="28"/>
        <v>1</v>
      </c>
      <c r="H204" s="24">
        <f t="shared" si="28"/>
        <v>-2.4</v>
      </c>
      <c r="J204" s="17">
        <f t="shared" si="32"/>
        <v>7.7000000000000028</v>
      </c>
      <c r="K204" s="18" t="str">
        <f t="shared" si="33"/>
        <v xml:space="preserve"> </v>
      </c>
      <c r="L204" s="19">
        <f t="shared" si="34"/>
        <v>3.4</v>
      </c>
      <c r="N204" s="22">
        <v>42373</v>
      </c>
      <c r="O204" s="23">
        <v>0.1158101851851852</v>
      </c>
      <c r="P204" s="5">
        <v>7113</v>
      </c>
      <c r="Q204" s="5">
        <v>3</v>
      </c>
      <c r="R204" s="5">
        <v>-148</v>
      </c>
      <c r="S204" s="5">
        <v>502</v>
      </c>
      <c r="T204" s="5">
        <v>425</v>
      </c>
      <c r="U204" s="5">
        <v>388</v>
      </c>
      <c r="V204" s="5">
        <v>447</v>
      </c>
      <c r="W204" s="5">
        <v>10</v>
      </c>
      <c r="X204" s="5">
        <v>-24</v>
      </c>
      <c r="Y204" s="5">
        <v>504</v>
      </c>
      <c r="Z204" s="5">
        <v>882</v>
      </c>
      <c r="AA204" s="5">
        <v>34</v>
      </c>
      <c r="AB204" s="5">
        <v>207</v>
      </c>
      <c r="AC204" s="5">
        <v>0</v>
      </c>
      <c r="AD204" s="5">
        <v>0</v>
      </c>
      <c r="AE204" s="5">
        <v>450</v>
      </c>
      <c r="AF204" s="5">
        <v>-1613</v>
      </c>
      <c r="AG204" s="5">
        <v>-128</v>
      </c>
      <c r="AH204" s="5">
        <v>7</v>
      </c>
      <c r="AI204" s="5">
        <v>30</v>
      </c>
    </row>
    <row r="205" spans="1:35" s="5" customFormat="1" ht="13.2" x14ac:dyDescent="0.25">
      <c r="A205" s="20">
        <f t="shared" si="29"/>
        <v>0.11719907407407408</v>
      </c>
      <c r="B205" s="24">
        <f t="shared" si="35"/>
        <v>44.8</v>
      </c>
      <c r="C205" s="24">
        <f t="shared" si="27"/>
        <v>50.6</v>
      </c>
      <c r="D205" s="24">
        <f t="shared" si="27"/>
        <v>42.8</v>
      </c>
      <c r="E205" s="24">
        <f t="shared" si="30"/>
        <v>20.7</v>
      </c>
      <c r="F205" s="24">
        <f t="shared" si="31"/>
        <v>-14.8</v>
      </c>
      <c r="G205" s="24">
        <f t="shared" si="28"/>
        <v>1</v>
      </c>
      <c r="H205" s="24">
        <f t="shared" si="28"/>
        <v>-2.5</v>
      </c>
      <c r="J205" s="17">
        <f t="shared" si="32"/>
        <v>7.8000000000000043</v>
      </c>
      <c r="K205" s="18" t="str">
        <f t="shared" si="33"/>
        <v xml:space="preserve"> </v>
      </c>
      <c r="L205" s="19">
        <f t="shared" si="34"/>
        <v>3.5</v>
      </c>
      <c r="N205" s="22">
        <v>42373</v>
      </c>
      <c r="O205" s="23">
        <v>0.11719907407407408</v>
      </c>
      <c r="P205" s="5">
        <v>7113</v>
      </c>
      <c r="Q205" s="5">
        <v>3</v>
      </c>
      <c r="R205" s="5">
        <v>-148</v>
      </c>
      <c r="S205" s="5">
        <v>506</v>
      </c>
      <c r="T205" s="5">
        <v>428</v>
      </c>
      <c r="U205" s="5">
        <v>388</v>
      </c>
      <c r="V205" s="5">
        <v>448</v>
      </c>
      <c r="W205" s="5">
        <v>10</v>
      </c>
      <c r="X205" s="5">
        <v>-25</v>
      </c>
      <c r="Y205" s="5">
        <v>509</v>
      </c>
      <c r="Z205" s="5">
        <v>890</v>
      </c>
      <c r="AA205" s="5">
        <v>31</v>
      </c>
      <c r="AB205" s="5">
        <v>207</v>
      </c>
      <c r="AC205" s="5">
        <v>0</v>
      </c>
      <c r="AD205" s="5">
        <v>0</v>
      </c>
      <c r="AE205" s="5">
        <v>450</v>
      </c>
      <c r="AF205" s="5">
        <v>-1505</v>
      </c>
      <c r="AG205" s="5">
        <v>-128</v>
      </c>
      <c r="AH205" s="5">
        <v>7</v>
      </c>
      <c r="AI205" s="5">
        <v>30</v>
      </c>
    </row>
    <row r="206" spans="1:35" s="5" customFormat="1" ht="13.2" x14ac:dyDescent="0.25">
      <c r="A206" s="20">
        <f t="shared" si="29"/>
        <v>0.11858796296296296</v>
      </c>
      <c r="B206" s="24">
        <f t="shared" si="35"/>
        <v>44.8</v>
      </c>
      <c r="C206" s="24">
        <f t="shared" si="27"/>
        <v>51</v>
      </c>
      <c r="D206" s="24">
        <f t="shared" si="27"/>
        <v>43.2</v>
      </c>
      <c r="E206" s="24">
        <f t="shared" si="30"/>
        <v>20.7</v>
      </c>
      <c r="F206" s="24">
        <f t="shared" si="31"/>
        <v>-14.8</v>
      </c>
      <c r="G206" s="24">
        <f t="shared" si="28"/>
        <v>1</v>
      </c>
      <c r="H206" s="24">
        <f t="shared" si="28"/>
        <v>-2.5</v>
      </c>
      <c r="J206" s="17">
        <f t="shared" si="32"/>
        <v>7.7999999999999972</v>
      </c>
      <c r="K206" s="18" t="str">
        <f t="shared" si="33"/>
        <v xml:space="preserve"> </v>
      </c>
      <c r="L206" s="19">
        <f t="shared" si="34"/>
        <v>3.5</v>
      </c>
      <c r="N206" s="22">
        <v>42373</v>
      </c>
      <c r="O206" s="23">
        <v>0.11858796296296296</v>
      </c>
      <c r="P206" s="5">
        <v>7113</v>
      </c>
      <c r="Q206" s="5">
        <v>3</v>
      </c>
      <c r="R206" s="5">
        <v>-148</v>
      </c>
      <c r="S206" s="5">
        <v>510</v>
      </c>
      <c r="T206" s="5">
        <v>432</v>
      </c>
      <c r="U206" s="5">
        <v>388</v>
      </c>
      <c r="V206" s="5">
        <v>448</v>
      </c>
      <c r="W206" s="5">
        <v>10</v>
      </c>
      <c r="X206" s="5">
        <v>-25</v>
      </c>
      <c r="Y206" s="5">
        <v>511</v>
      </c>
      <c r="Z206" s="5">
        <v>895</v>
      </c>
      <c r="AA206" s="5">
        <v>32</v>
      </c>
      <c r="AB206" s="5">
        <v>207</v>
      </c>
      <c r="AC206" s="5">
        <v>0</v>
      </c>
      <c r="AD206" s="5">
        <v>0</v>
      </c>
      <c r="AE206" s="5">
        <v>450</v>
      </c>
      <c r="AF206" s="5">
        <v>-1389</v>
      </c>
      <c r="AG206" s="5">
        <v>-128</v>
      </c>
      <c r="AH206" s="5">
        <v>7</v>
      </c>
      <c r="AI206" s="5">
        <v>30</v>
      </c>
    </row>
    <row r="207" spans="1:35" s="5" customFormat="1" ht="13.2" x14ac:dyDescent="0.25">
      <c r="A207" s="20">
        <f t="shared" si="29"/>
        <v>0.11997685185185185</v>
      </c>
      <c r="B207" s="24">
        <f t="shared" si="35"/>
        <v>44.9</v>
      </c>
      <c r="C207" s="24">
        <f t="shared" si="27"/>
        <v>51.3</v>
      </c>
      <c r="D207" s="24">
        <f t="shared" si="27"/>
        <v>43.5</v>
      </c>
      <c r="E207" s="24">
        <f t="shared" si="30"/>
        <v>20.7</v>
      </c>
      <c r="F207" s="24">
        <f t="shared" si="31"/>
        <v>-14.8</v>
      </c>
      <c r="G207" s="24">
        <f t="shared" si="28"/>
        <v>0.9</v>
      </c>
      <c r="H207" s="24">
        <f t="shared" si="28"/>
        <v>-2.4</v>
      </c>
      <c r="J207" s="17">
        <f t="shared" si="32"/>
        <v>7.7999999999999972</v>
      </c>
      <c r="K207" s="18" t="str">
        <f t="shared" si="33"/>
        <v xml:space="preserve"> </v>
      </c>
      <c r="L207" s="19">
        <f t="shared" si="34"/>
        <v>3.3</v>
      </c>
      <c r="N207" s="22">
        <v>42373</v>
      </c>
      <c r="O207" s="23">
        <v>0.11997685185185185</v>
      </c>
      <c r="P207" s="5">
        <v>7113</v>
      </c>
      <c r="Q207" s="5">
        <v>3</v>
      </c>
      <c r="R207" s="5">
        <v>-148</v>
      </c>
      <c r="S207" s="5">
        <v>513</v>
      </c>
      <c r="T207" s="5">
        <v>435</v>
      </c>
      <c r="U207" s="5">
        <v>388</v>
      </c>
      <c r="V207" s="5">
        <v>449</v>
      </c>
      <c r="W207" s="5">
        <v>9</v>
      </c>
      <c r="X207" s="5">
        <v>-24</v>
      </c>
      <c r="Y207" s="5">
        <v>514</v>
      </c>
      <c r="Z207" s="5">
        <v>902</v>
      </c>
      <c r="AA207" s="5">
        <v>33</v>
      </c>
      <c r="AB207" s="5">
        <v>207</v>
      </c>
      <c r="AC207" s="5">
        <v>0</v>
      </c>
      <c r="AD207" s="5">
        <v>0</v>
      </c>
      <c r="AE207" s="5">
        <v>450</v>
      </c>
      <c r="AF207" s="5">
        <v>-1267</v>
      </c>
      <c r="AG207" s="5">
        <v>-129</v>
      </c>
      <c r="AH207" s="5">
        <v>7</v>
      </c>
      <c r="AI207" s="5">
        <v>30</v>
      </c>
    </row>
    <row r="208" spans="1:35" s="5" customFormat="1" ht="13.2" x14ac:dyDescent="0.25">
      <c r="A208" s="20">
        <f t="shared" si="29"/>
        <v>0.12136574074074075</v>
      </c>
      <c r="B208" s="24">
        <f t="shared" si="35"/>
        <v>44.9</v>
      </c>
      <c r="C208" s="24">
        <f t="shared" si="27"/>
        <v>52</v>
      </c>
      <c r="D208" s="24">
        <f t="shared" si="27"/>
        <v>43.9</v>
      </c>
      <c r="E208" s="24">
        <f t="shared" si="30"/>
        <v>20.7</v>
      </c>
      <c r="F208" s="24">
        <f t="shared" si="31"/>
        <v>-14.8</v>
      </c>
      <c r="G208" s="24">
        <f t="shared" si="28"/>
        <v>1</v>
      </c>
      <c r="H208" s="24">
        <f t="shared" si="28"/>
        <v>-2.4</v>
      </c>
      <c r="J208" s="17">
        <f t="shared" si="32"/>
        <v>8.1000000000000014</v>
      </c>
      <c r="K208" s="18" t="str">
        <f t="shared" si="33"/>
        <v xml:space="preserve"> </v>
      </c>
      <c r="L208" s="19">
        <f t="shared" si="34"/>
        <v>3.4</v>
      </c>
      <c r="N208" s="22">
        <v>42373</v>
      </c>
      <c r="O208" s="23">
        <v>0.12136574074074075</v>
      </c>
      <c r="P208" s="5">
        <v>7113</v>
      </c>
      <c r="Q208" s="5">
        <v>3</v>
      </c>
      <c r="R208" s="5">
        <v>-148</v>
      </c>
      <c r="S208" s="5">
        <v>520</v>
      </c>
      <c r="T208" s="5">
        <v>439</v>
      </c>
      <c r="U208" s="5">
        <v>388</v>
      </c>
      <c r="V208" s="5">
        <v>449</v>
      </c>
      <c r="W208" s="5">
        <v>10</v>
      </c>
      <c r="X208" s="5">
        <v>-24</v>
      </c>
      <c r="Y208" s="5">
        <v>518</v>
      </c>
      <c r="Z208" s="5">
        <v>907</v>
      </c>
      <c r="AA208" s="5">
        <v>30</v>
      </c>
      <c r="AB208" s="5">
        <v>207</v>
      </c>
      <c r="AC208" s="5">
        <v>0</v>
      </c>
      <c r="AD208" s="5">
        <v>0</v>
      </c>
      <c r="AE208" s="5">
        <v>450</v>
      </c>
      <c r="AF208" s="5">
        <v>-1139</v>
      </c>
      <c r="AG208" s="5">
        <v>-129</v>
      </c>
      <c r="AH208" s="5">
        <v>7</v>
      </c>
      <c r="AI208" s="5">
        <v>30</v>
      </c>
    </row>
    <row r="209" spans="1:35" s="5" customFormat="1" ht="13.2" x14ac:dyDescent="0.25">
      <c r="A209" s="20">
        <f t="shared" si="29"/>
        <v>0.12275462962962963</v>
      </c>
      <c r="B209" s="24">
        <f t="shared" si="35"/>
        <v>45</v>
      </c>
      <c r="C209" s="24">
        <f t="shared" si="27"/>
        <v>52.2</v>
      </c>
      <c r="D209" s="24">
        <f t="shared" si="27"/>
        <v>44.2</v>
      </c>
      <c r="E209" s="24">
        <f t="shared" si="30"/>
        <v>20.8</v>
      </c>
      <c r="F209" s="24">
        <f t="shared" si="31"/>
        <v>-14.7</v>
      </c>
      <c r="G209" s="24">
        <f t="shared" si="28"/>
        <v>0.8</v>
      </c>
      <c r="H209" s="24">
        <f t="shared" si="28"/>
        <v>-2.5</v>
      </c>
      <c r="J209" s="17">
        <f t="shared" si="32"/>
        <v>8</v>
      </c>
      <c r="K209" s="18" t="str">
        <f t="shared" si="33"/>
        <v xml:space="preserve"> </v>
      </c>
      <c r="L209" s="19">
        <f t="shared" si="34"/>
        <v>3.3</v>
      </c>
      <c r="N209" s="22">
        <v>42373</v>
      </c>
      <c r="O209" s="23">
        <v>0.12275462962962963</v>
      </c>
      <c r="P209" s="5">
        <v>7113</v>
      </c>
      <c r="Q209" s="5">
        <v>3</v>
      </c>
      <c r="R209" s="5">
        <v>-147</v>
      </c>
      <c r="S209" s="5">
        <v>522</v>
      </c>
      <c r="T209" s="5">
        <v>442</v>
      </c>
      <c r="U209" s="5">
        <v>388</v>
      </c>
      <c r="V209" s="5">
        <v>450</v>
      </c>
      <c r="W209" s="5">
        <v>8</v>
      </c>
      <c r="X209" s="5">
        <v>-25</v>
      </c>
      <c r="Y209" s="5">
        <v>520</v>
      </c>
      <c r="Z209" s="5">
        <v>911</v>
      </c>
      <c r="AA209" s="5">
        <v>32</v>
      </c>
      <c r="AB209" s="5">
        <v>208</v>
      </c>
      <c r="AC209" s="5">
        <v>0</v>
      </c>
      <c r="AD209" s="5">
        <v>0</v>
      </c>
      <c r="AE209" s="5">
        <v>450</v>
      </c>
      <c r="AF209" s="5">
        <v>-1006</v>
      </c>
      <c r="AG209" s="5">
        <v>-129</v>
      </c>
      <c r="AH209" s="5">
        <v>7</v>
      </c>
      <c r="AI209" s="5">
        <v>30</v>
      </c>
    </row>
    <row r="210" spans="1:35" s="5" customFormat="1" ht="13.2" x14ac:dyDescent="0.25">
      <c r="A210" s="20">
        <f t="shared" si="29"/>
        <v>0.12414351851851851</v>
      </c>
      <c r="B210" s="24">
        <f t="shared" si="35"/>
        <v>45</v>
      </c>
      <c r="C210" s="24">
        <f t="shared" si="27"/>
        <v>52.2</v>
      </c>
      <c r="D210" s="24">
        <f t="shared" si="27"/>
        <v>44.4</v>
      </c>
      <c r="E210" s="24">
        <f t="shared" si="30"/>
        <v>20.7</v>
      </c>
      <c r="F210" s="24">
        <f t="shared" si="31"/>
        <v>-14.7</v>
      </c>
      <c r="G210" s="24">
        <f t="shared" si="28"/>
        <v>0.9</v>
      </c>
      <c r="H210" s="24">
        <f t="shared" si="28"/>
        <v>-2.6</v>
      </c>
      <c r="J210" s="17">
        <f t="shared" si="32"/>
        <v>7.8000000000000043</v>
      </c>
      <c r="K210" s="18" t="str">
        <f t="shared" si="33"/>
        <v xml:space="preserve"> </v>
      </c>
      <c r="L210" s="19">
        <f t="shared" si="34"/>
        <v>3.5</v>
      </c>
      <c r="N210" s="22">
        <v>42373</v>
      </c>
      <c r="O210" s="23">
        <v>0.12414351851851851</v>
      </c>
      <c r="P210" s="5">
        <v>7113</v>
      </c>
      <c r="Q210" s="5">
        <v>3</v>
      </c>
      <c r="R210" s="5">
        <v>-147</v>
      </c>
      <c r="S210" s="5">
        <v>522</v>
      </c>
      <c r="T210" s="5">
        <v>444</v>
      </c>
      <c r="U210" s="5">
        <v>388</v>
      </c>
      <c r="V210" s="5">
        <v>450</v>
      </c>
      <c r="W210" s="5">
        <v>9</v>
      </c>
      <c r="X210" s="5">
        <v>-26</v>
      </c>
      <c r="Y210" s="5">
        <v>525</v>
      </c>
      <c r="Z210" s="5">
        <v>919</v>
      </c>
      <c r="AA210" s="5">
        <v>30</v>
      </c>
      <c r="AB210" s="5">
        <v>207</v>
      </c>
      <c r="AC210" s="5">
        <v>0</v>
      </c>
      <c r="AD210" s="5">
        <v>0</v>
      </c>
      <c r="AE210" s="5">
        <v>450</v>
      </c>
      <c r="AF210" s="5">
        <v>-867</v>
      </c>
      <c r="AG210" s="5">
        <v>-129</v>
      </c>
      <c r="AH210" s="5">
        <v>7</v>
      </c>
      <c r="AI210" s="5">
        <v>30</v>
      </c>
    </row>
    <row r="211" spans="1:35" s="5" customFormat="1" ht="13.2" x14ac:dyDescent="0.25">
      <c r="A211" s="20">
        <f t="shared" si="29"/>
        <v>0.12553240740740743</v>
      </c>
      <c r="B211" s="24">
        <f t="shared" si="35"/>
        <v>45.1</v>
      </c>
      <c r="C211" s="24">
        <f t="shared" si="27"/>
        <v>52.5</v>
      </c>
      <c r="D211" s="24">
        <f t="shared" si="27"/>
        <v>44.6</v>
      </c>
      <c r="E211" s="24">
        <f t="shared" si="30"/>
        <v>20.8</v>
      </c>
      <c r="F211" s="24">
        <f t="shared" si="31"/>
        <v>-14.7</v>
      </c>
      <c r="G211" s="24">
        <f t="shared" si="28"/>
        <v>0.8</v>
      </c>
      <c r="H211" s="24">
        <f t="shared" si="28"/>
        <v>-2.5</v>
      </c>
      <c r="J211" s="17">
        <f t="shared" si="32"/>
        <v>7.8999999999999986</v>
      </c>
      <c r="K211" s="18" t="str">
        <f t="shared" si="33"/>
        <v xml:space="preserve"> </v>
      </c>
      <c r="L211" s="19">
        <f t="shared" si="34"/>
        <v>3.3</v>
      </c>
      <c r="N211" s="22">
        <v>42373</v>
      </c>
      <c r="O211" s="23">
        <v>0.12553240740740743</v>
      </c>
      <c r="P211" s="5">
        <v>7113</v>
      </c>
      <c r="Q211" s="5">
        <v>3</v>
      </c>
      <c r="R211" s="5">
        <v>-147</v>
      </c>
      <c r="S211" s="5">
        <v>525</v>
      </c>
      <c r="T211" s="5">
        <v>446</v>
      </c>
      <c r="U211" s="5">
        <v>388</v>
      </c>
      <c r="V211" s="5">
        <v>451</v>
      </c>
      <c r="W211" s="5">
        <v>8</v>
      </c>
      <c r="X211" s="5">
        <v>-25</v>
      </c>
      <c r="Y211" s="5">
        <v>526</v>
      </c>
      <c r="Z211" s="5">
        <v>921</v>
      </c>
      <c r="AA211" s="5">
        <v>30</v>
      </c>
      <c r="AB211" s="5">
        <v>208</v>
      </c>
      <c r="AC211" s="5">
        <v>0</v>
      </c>
      <c r="AD211" s="5">
        <v>0</v>
      </c>
      <c r="AE211" s="5">
        <v>450</v>
      </c>
      <c r="AF211" s="5">
        <v>-721</v>
      </c>
      <c r="AG211" s="5">
        <v>-129</v>
      </c>
      <c r="AH211" s="5">
        <v>7</v>
      </c>
      <c r="AI211" s="5">
        <v>30</v>
      </c>
    </row>
    <row r="212" spans="1:35" s="5" customFormat="1" ht="13.2" x14ac:dyDescent="0.25">
      <c r="A212" s="20">
        <f t="shared" si="29"/>
        <v>0.12692129629629631</v>
      </c>
      <c r="B212" s="24">
        <f t="shared" si="35"/>
        <v>45.1</v>
      </c>
      <c r="C212" s="24">
        <f t="shared" si="27"/>
        <v>52.8</v>
      </c>
      <c r="D212" s="24">
        <f t="shared" si="27"/>
        <v>45</v>
      </c>
      <c r="E212" s="24">
        <f t="shared" si="30"/>
        <v>20.8</v>
      </c>
      <c r="F212" s="24">
        <f t="shared" si="31"/>
        <v>-14.7</v>
      </c>
      <c r="G212" s="24">
        <f t="shared" si="28"/>
        <v>0.7</v>
      </c>
      <c r="H212" s="24">
        <f t="shared" si="28"/>
        <v>-2.6</v>
      </c>
      <c r="J212" s="17">
        <f t="shared" si="32"/>
        <v>7.7999999999999972</v>
      </c>
      <c r="K212" s="18" t="str">
        <f t="shared" si="33"/>
        <v xml:space="preserve"> </v>
      </c>
      <c r="L212" s="19">
        <f t="shared" si="34"/>
        <v>3.3</v>
      </c>
      <c r="N212" s="22">
        <v>42373</v>
      </c>
      <c r="O212" s="23">
        <v>0.12692129629629631</v>
      </c>
      <c r="P212" s="5">
        <v>7113</v>
      </c>
      <c r="Q212" s="5">
        <v>3</v>
      </c>
      <c r="R212" s="5">
        <v>-147</v>
      </c>
      <c r="S212" s="5">
        <v>528</v>
      </c>
      <c r="T212" s="5">
        <v>450</v>
      </c>
      <c r="U212" s="5">
        <v>388</v>
      </c>
      <c r="V212" s="5">
        <v>451</v>
      </c>
      <c r="W212" s="5">
        <v>7</v>
      </c>
      <c r="X212" s="5">
        <v>-26</v>
      </c>
      <c r="Y212" s="5">
        <v>530</v>
      </c>
      <c r="Z212" s="5">
        <v>928</v>
      </c>
      <c r="AA212" s="5">
        <v>32</v>
      </c>
      <c r="AB212" s="5">
        <v>208</v>
      </c>
      <c r="AC212" s="5">
        <v>0</v>
      </c>
      <c r="AD212" s="5">
        <v>0</v>
      </c>
      <c r="AE212" s="5">
        <v>450</v>
      </c>
      <c r="AF212" s="5">
        <v>-568</v>
      </c>
      <c r="AG212" s="5">
        <v>-130</v>
      </c>
      <c r="AH212" s="5">
        <v>7</v>
      </c>
      <c r="AI212" s="5">
        <v>30</v>
      </c>
    </row>
    <row r="213" spans="1:35" s="5" customFormat="1" ht="13.2" x14ac:dyDescent="0.25">
      <c r="A213" s="20">
        <f t="shared" si="29"/>
        <v>0.12831018518518519</v>
      </c>
      <c r="B213" s="24">
        <f t="shared" si="35"/>
        <v>45.2</v>
      </c>
      <c r="C213" s="24">
        <f t="shared" si="27"/>
        <v>53</v>
      </c>
      <c r="D213" s="24">
        <f t="shared" si="27"/>
        <v>45.2</v>
      </c>
      <c r="E213" s="24">
        <f t="shared" si="30"/>
        <v>20.8</v>
      </c>
      <c r="F213" s="24">
        <f t="shared" si="31"/>
        <v>-14.7</v>
      </c>
      <c r="G213" s="24">
        <f t="shared" si="28"/>
        <v>0.7</v>
      </c>
      <c r="H213" s="24">
        <f t="shared" si="28"/>
        <v>-2.6</v>
      </c>
      <c r="J213" s="17">
        <f t="shared" si="32"/>
        <v>7.7999999999999972</v>
      </c>
      <c r="K213" s="18" t="str">
        <f t="shared" si="33"/>
        <v xml:space="preserve"> </v>
      </c>
      <c r="L213" s="19">
        <f t="shared" si="34"/>
        <v>3.3</v>
      </c>
      <c r="N213" s="22">
        <v>42373</v>
      </c>
      <c r="O213" s="23">
        <v>0.12831018518518519</v>
      </c>
      <c r="P213" s="5">
        <v>7113</v>
      </c>
      <c r="Q213" s="5">
        <v>3</v>
      </c>
      <c r="R213" s="5">
        <v>-147</v>
      </c>
      <c r="S213" s="5">
        <v>530</v>
      </c>
      <c r="T213" s="5">
        <v>452</v>
      </c>
      <c r="U213" s="5">
        <v>388</v>
      </c>
      <c r="V213" s="5">
        <v>452</v>
      </c>
      <c r="W213" s="5">
        <v>7</v>
      </c>
      <c r="X213" s="5">
        <v>-26</v>
      </c>
      <c r="Y213" s="5">
        <v>533</v>
      </c>
      <c r="Z213" s="5">
        <v>932</v>
      </c>
      <c r="AA213" s="5">
        <v>30</v>
      </c>
      <c r="AB213" s="5">
        <v>208</v>
      </c>
      <c r="AC213" s="5">
        <v>0</v>
      </c>
      <c r="AD213" s="5">
        <v>0</v>
      </c>
      <c r="AE213" s="5">
        <v>450</v>
      </c>
      <c r="AF213" s="5">
        <v>-411</v>
      </c>
      <c r="AG213" s="5">
        <v>-130</v>
      </c>
      <c r="AH213" s="5">
        <v>7</v>
      </c>
      <c r="AI213" s="5">
        <v>30</v>
      </c>
    </row>
    <row r="214" spans="1:35" s="5" customFormat="1" ht="13.2" x14ac:dyDescent="0.25">
      <c r="A214" s="20">
        <f t="shared" si="29"/>
        <v>0.12968749999999998</v>
      </c>
      <c r="B214" s="24">
        <f t="shared" si="35"/>
        <v>45.2</v>
      </c>
      <c r="C214" s="24">
        <f t="shared" si="27"/>
        <v>53.2</v>
      </c>
      <c r="D214" s="24">
        <f t="shared" si="27"/>
        <v>45.5</v>
      </c>
      <c r="E214" s="24">
        <f t="shared" si="30"/>
        <v>20.8</v>
      </c>
      <c r="F214" s="24">
        <f t="shared" si="31"/>
        <v>-14.7</v>
      </c>
      <c r="G214" s="24">
        <f t="shared" si="28"/>
        <v>0.7</v>
      </c>
      <c r="H214" s="24">
        <f t="shared" si="28"/>
        <v>-2.6</v>
      </c>
      <c r="J214" s="17">
        <f t="shared" si="32"/>
        <v>7.7000000000000028</v>
      </c>
      <c r="K214" s="18" t="str">
        <f t="shared" si="33"/>
        <v xml:space="preserve"> </v>
      </c>
      <c r="L214" s="19">
        <f t="shared" si="34"/>
        <v>3.3</v>
      </c>
      <c r="N214" s="22">
        <v>42373</v>
      </c>
      <c r="O214" s="23">
        <v>0.12968749999999998</v>
      </c>
      <c r="P214" s="5">
        <v>7113</v>
      </c>
      <c r="Q214" s="5">
        <v>3</v>
      </c>
      <c r="R214" s="5">
        <v>-147</v>
      </c>
      <c r="S214" s="5">
        <v>532</v>
      </c>
      <c r="T214" s="5">
        <v>455</v>
      </c>
      <c r="U214" s="5">
        <v>388</v>
      </c>
      <c r="V214" s="5">
        <v>452</v>
      </c>
      <c r="W214" s="5">
        <v>7</v>
      </c>
      <c r="X214" s="5">
        <v>-26</v>
      </c>
      <c r="Y214" s="5">
        <v>535</v>
      </c>
      <c r="Z214" s="5">
        <v>936</v>
      </c>
      <c r="AA214" s="5">
        <v>32</v>
      </c>
      <c r="AB214" s="5">
        <v>208</v>
      </c>
      <c r="AC214" s="5">
        <v>0</v>
      </c>
      <c r="AD214" s="5">
        <v>0</v>
      </c>
      <c r="AE214" s="5">
        <v>450</v>
      </c>
      <c r="AF214" s="5">
        <v>-248</v>
      </c>
      <c r="AG214" s="5">
        <v>-130</v>
      </c>
      <c r="AH214" s="5">
        <v>7</v>
      </c>
      <c r="AI214" s="5">
        <v>30</v>
      </c>
    </row>
    <row r="215" spans="1:35" s="5" customFormat="1" ht="13.2" x14ac:dyDescent="0.25">
      <c r="A215" s="20">
        <f t="shared" si="29"/>
        <v>0.1310763888888889</v>
      </c>
      <c r="B215" s="24">
        <f t="shared" si="35"/>
        <v>45.3</v>
      </c>
      <c r="C215" s="24">
        <f t="shared" si="27"/>
        <v>53.5</v>
      </c>
      <c r="D215" s="24">
        <f t="shared" si="27"/>
        <v>45.8</v>
      </c>
      <c r="E215" s="24">
        <f t="shared" si="30"/>
        <v>20.8</v>
      </c>
      <c r="F215" s="24">
        <f t="shared" si="31"/>
        <v>-14.7</v>
      </c>
      <c r="G215" s="24">
        <f t="shared" si="28"/>
        <v>0.7</v>
      </c>
      <c r="H215" s="24">
        <f t="shared" si="28"/>
        <v>-2.6</v>
      </c>
      <c r="J215" s="17">
        <f t="shared" si="32"/>
        <v>7.7000000000000028</v>
      </c>
      <c r="K215" s="18" t="str">
        <f t="shared" si="33"/>
        <v xml:space="preserve"> </v>
      </c>
      <c r="L215" s="19">
        <f t="shared" si="34"/>
        <v>3.3</v>
      </c>
      <c r="N215" s="22">
        <v>42373</v>
      </c>
      <c r="O215" s="23">
        <v>0.1310763888888889</v>
      </c>
      <c r="P215" s="5">
        <v>7113</v>
      </c>
      <c r="Q215" s="5">
        <v>3</v>
      </c>
      <c r="R215" s="5">
        <v>-147</v>
      </c>
      <c r="S215" s="5">
        <v>535</v>
      </c>
      <c r="T215" s="5">
        <v>458</v>
      </c>
      <c r="U215" s="5">
        <v>387</v>
      </c>
      <c r="V215" s="5">
        <v>453</v>
      </c>
      <c r="W215" s="5">
        <v>7</v>
      </c>
      <c r="X215" s="5">
        <v>-26</v>
      </c>
      <c r="Y215" s="5">
        <v>537</v>
      </c>
      <c r="Z215" s="5">
        <v>942</v>
      </c>
      <c r="AA215" s="5">
        <v>32</v>
      </c>
      <c r="AB215" s="5">
        <v>208</v>
      </c>
      <c r="AC215" s="5">
        <v>0</v>
      </c>
      <c r="AD215" s="5">
        <v>0</v>
      </c>
      <c r="AE215" s="5">
        <v>450</v>
      </c>
      <c r="AF215" s="5">
        <v>-81</v>
      </c>
      <c r="AG215" s="5">
        <v>-130</v>
      </c>
      <c r="AH215" s="5">
        <v>7</v>
      </c>
      <c r="AI215" s="5">
        <v>30</v>
      </c>
    </row>
    <row r="216" spans="1:35" s="5" customFormat="1" ht="13.2" x14ac:dyDescent="0.25">
      <c r="A216" s="20">
        <f t="shared" si="29"/>
        <v>0.13246527777777778</v>
      </c>
      <c r="B216" s="24">
        <f t="shared" si="35"/>
        <v>45.3</v>
      </c>
      <c r="C216" s="24">
        <f t="shared" si="27"/>
        <v>47.5</v>
      </c>
      <c r="D216" s="24">
        <f t="shared" si="27"/>
        <v>46.6</v>
      </c>
      <c r="E216" s="24">
        <f t="shared" si="30"/>
        <v>20.8</v>
      </c>
      <c r="F216" s="24">
        <f t="shared" si="31"/>
        <v>-14.8</v>
      </c>
      <c r="G216" s="24">
        <f t="shared" si="28"/>
        <v>1.5</v>
      </c>
      <c r="H216" s="24">
        <f t="shared" si="28"/>
        <v>0.2</v>
      </c>
      <c r="J216" s="17" t="str">
        <f t="shared" si="32"/>
        <v xml:space="preserve"> </v>
      </c>
      <c r="K216" s="18" t="str">
        <f t="shared" si="33"/>
        <v xml:space="preserve"> </v>
      </c>
      <c r="L216" s="19" t="str">
        <f t="shared" si="34"/>
        <v xml:space="preserve"> </v>
      </c>
      <c r="N216" s="22">
        <v>42373</v>
      </c>
      <c r="O216" s="23">
        <v>0.13246527777777778</v>
      </c>
      <c r="P216" s="5">
        <v>7113</v>
      </c>
      <c r="Q216" s="5">
        <v>3</v>
      </c>
      <c r="R216" s="5">
        <v>-148</v>
      </c>
      <c r="S216" s="5">
        <v>475</v>
      </c>
      <c r="T216" s="5">
        <v>466</v>
      </c>
      <c r="U216" s="5">
        <v>387</v>
      </c>
      <c r="V216" s="5">
        <v>453</v>
      </c>
      <c r="W216" s="5">
        <v>15</v>
      </c>
      <c r="X216" s="5">
        <v>2</v>
      </c>
      <c r="Y216" s="5">
        <v>466</v>
      </c>
      <c r="Z216" s="5">
        <v>840</v>
      </c>
      <c r="AA216" s="5">
        <v>106</v>
      </c>
      <c r="AB216" s="5">
        <v>208</v>
      </c>
      <c r="AC216" s="5">
        <v>0</v>
      </c>
      <c r="AD216" s="5">
        <v>0</v>
      </c>
      <c r="AE216" s="5">
        <v>450</v>
      </c>
      <c r="AF216" s="5">
        <v>53</v>
      </c>
      <c r="AG216" s="5">
        <v>-130</v>
      </c>
      <c r="AH216" s="5">
        <v>2</v>
      </c>
      <c r="AI216" s="5">
        <v>10</v>
      </c>
    </row>
    <row r="217" spans="1:35" s="5" customFormat="1" ht="13.2" x14ac:dyDescent="0.25">
      <c r="A217" s="20">
        <f t="shared" si="29"/>
        <v>0.13385416666666666</v>
      </c>
      <c r="B217" s="24">
        <f t="shared" si="35"/>
        <v>45.4</v>
      </c>
      <c r="C217" s="24">
        <f t="shared" si="27"/>
        <v>46.4</v>
      </c>
      <c r="D217" s="24">
        <f t="shared" si="27"/>
        <v>46.7</v>
      </c>
      <c r="E217" s="24">
        <f t="shared" si="30"/>
        <v>20.9</v>
      </c>
      <c r="F217" s="24">
        <f t="shared" si="31"/>
        <v>-14.8</v>
      </c>
      <c r="G217" s="24">
        <f t="shared" si="28"/>
        <v>1.9</v>
      </c>
      <c r="H217" s="24">
        <f t="shared" si="28"/>
        <v>2.6</v>
      </c>
      <c r="J217" s="17" t="str">
        <f t="shared" si="32"/>
        <v xml:space="preserve"> </v>
      </c>
      <c r="K217" s="18" t="str">
        <f t="shared" si="33"/>
        <v xml:space="preserve"> </v>
      </c>
      <c r="L217" s="19" t="str">
        <f t="shared" si="34"/>
        <v xml:space="preserve"> </v>
      </c>
      <c r="N217" s="22">
        <v>42373</v>
      </c>
      <c r="O217" s="23">
        <v>0.13385416666666666</v>
      </c>
      <c r="P217" s="5">
        <v>7113</v>
      </c>
      <c r="Q217" s="5">
        <v>3</v>
      </c>
      <c r="R217" s="5">
        <v>-148</v>
      </c>
      <c r="S217" s="5">
        <v>464</v>
      </c>
      <c r="T217" s="5">
        <v>467</v>
      </c>
      <c r="U217" s="5">
        <v>387</v>
      </c>
      <c r="V217" s="5">
        <v>454</v>
      </c>
      <c r="W217" s="5">
        <v>19</v>
      </c>
      <c r="X217" s="5">
        <v>26</v>
      </c>
      <c r="Y217" s="5">
        <v>467</v>
      </c>
      <c r="Z217" s="5">
        <v>700</v>
      </c>
      <c r="AA217" s="5">
        <v>195</v>
      </c>
      <c r="AB217" s="5">
        <v>209</v>
      </c>
      <c r="AC217" s="5">
        <v>0</v>
      </c>
      <c r="AD217" s="5">
        <v>0</v>
      </c>
      <c r="AE217" s="5">
        <v>450</v>
      </c>
      <c r="AF217" s="5">
        <v>88</v>
      </c>
      <c r="AG217" s="5">
        <v>-131</v>
      </c>
      <c r="AH217" s="5">
        <v>2</v>
      </c>
      <c r="AI217" s="5">
        <v>10</v>
      </c>
    </row>
    <row r="218" spans="1:35" s="5" customFormat="1" ht="13.2" x14ac:dyDescent="0.25">
      <c r="A218" s="20">
        <f t="shared" si="29"/>
        <v>0.13524305555555555</v>
      </c>
      <c r="B218" s="24">
        <f t="shared" si="35"/>
        <v>45.2</v>
      </c>
      <c r="C218" s="24">
        <f t="shared" si="27"/>
        <v>46.5</v>
      </c>
      <c r="D218" s="24">
        <f t="shared" si="27"/>
        <v>46.6</v>
      </c>
      <c r="E218" s="24">
        <f t="shared" si="30"/>
        <v>20.8</v>
      </c>
      <c r="F218" s="24">
        <f t="shared" si="31"/>
        <v>-14.8</v>
      </c>
      <c r="G218" s="24">
        <f t="shared" si="28"/>
        <v>2.2000000000000002</v>
      </c>
      <c r="H218" s="24">
        <f t="shared" si="28"/>
        <v>6</v>
      </c>
      <c r="J218" s="17" t="str">
        <f t="shared" si="32"/>
        <v xml:space="preserve"> </v>
      </c>
      <c r="K218" s="18" t="str">
        <f t="shared" si="33"/>
        <v xml:space="preserve"> </v>
      </c>
      <c r="L218" s="19" t="str">
        <f t="shared" si="34"/>
        <v xml:space="preserve"> </v>
      </c>
      <c r="N218" s="22">
        <v>42373</v>
      </c>
      <c r="O218" s="23">
        <v>0.13524305555555555</v>
      </c>
      <c r="P218" s="5">
        <v>7113</v>
      </c>
      <c r="Q218" s="5">
        <v>3</v>
      </c>
      <c r="R218" s="5">
        <v>-148</v>
      </c>
      <c r="S218" s="5">
        <v>465</v>
      </c>
      <c r="T218" s="5">
        <v>466</v>
      </c>
      <c r="U218" s="5">
        <v>387</v>
      </c>
      <c r="V218" s="5">
        <v>452</v>
      </c>
      <c r="W218" s="5">
        <v>22</v>
      </c>
      <c r="X218" s="5">
        <v>60</v>
      </c>
      <c r="Y218" s="5">
        <v>464</v>
      </c>
      <c r="Z218" s="5">
        <v>613</v>
      </c>
      <c r="AA218" s="5">
        <v>251</v>
      </c>
      <c r="AB218" s="5">
        <v>208</v>
      </c>
      <c r="AC218" s="5">
        <v>0</v>
      </c>
      <c r="AD218" s="5">
        <v>0</v>
      </c>
      <c r="AE218" s="5">
        <v>450</v>
      </c>
      <c r="AF218" s="5">
        <v>114</v>
      </c>
      <c r="AG218" s="5">
        <v>-131</v>
      </c>
      <c r="AH218" s="5">
        <v>2</v>
      </c>
      <c r="AI218" s="5">
        <v>10</v>
      </c>
    </row>
    <row r="219" spans="1:35" s="5" customFormat="1" ht="13.2" x14ac:dyDescent="0.25">
      <c r="A219" s="20">
        <f t="shared" si="29"/>
        <v>0.13663194444444446</v>
      </c>
      <c r="B219" s="24">
        <f t="shared" si="35"/>
        <v>45.1</v>
      </c>
      <c r="C219" s="24">
        <f t="shared" si="27"/>
        <v>46.1</v>
      </c>
      <c r="D219" s="24">
        <f t="shared" si="27"/>
        <v>46</v>
      </c>
      <c r="E219" s="24">
        <f t="shared" si="30"/>
        <v>20.9</v>
      </c>
      <c r="F219" s="24">
        <f t="shared" si="31"/>
        <v>-14.8</v>
      </c>
      <c r="G219" s="24">
        <f t="shared" si="28"/>
        <v>2.8</v>
      </c>
      <c r="H219" s="24">
        <f t="shared" si="28"/>
        <v>7.2</v>
      </c>
      <c r="J219" s="17" t="str">
        <f t="shared" si="32"/>
        <v xml:space="preserve"> </v>
      </c>
      <c r="K219" s="18" t="str">
        <f t="shared" si="33"/>
        <v xml:space="preserve"> </v>
      </c>
      <c r="L219" s="19" t="str">
        <f t="shared" si="34"/>
        <v xml:space="preserve"> </v>
      </c>
      <c r="N219" s="22">
        <v>42373</v>
      </c>
      <c r="O219" s="23">
        <v>0.13663194444444446</v>
      </c>
      <c r="P219" s="5">
        <v>7113</v>
      </c>
      <c r="Q219" s="5">
        <v>3</v>
      </c>
      <c r="R219" s="5">
        <v>-148</v>
      </c>
      <c r="S219" s="5">
        <v>461</v>
      </c>
      <c r="T219" s="5">
        <v>460</v>
      </c>
      <c r="U219" s="5">
        <v>387</v>
      </c>
      <c r="V219" s="5">
        <v>451</v>
      </c>
      <c r="W219" s="5">
        <v>28</v>
      </c>
      <c r="X219" s="5">
        <v>72</v>
      </c>
      <c r="Y219" s="5">
        <v>458</v>
      </c>
      <c r="Z219" s="5">
        <v>560</v>
      </c>
      <c r="AA219" s="5">
        <v>286</v>
      </c>
      <c r="AB219" s="5">
        <v>209</v>
      </c>
      <c r="AC219" s="5">
        <v>0</v>
      </c>
      <c r="AD219" s="5">
        <v>0</v>
      </c>
      <c r="AE219" s="5">
        <v>450</v>
      </c>
      <c r="AF219" s="5">
        <v>134</v>
      </c>
      <c r="AG219" s="5">
        <v>-131</v>
      </c>
      <c r="AH219" s="5">
        <v>2</v>
      </c>
      <c r="AI219" s="5">
        <v>10</v>
      </c>
    </row>
    <row r="220" spans="1:35" s="5" customFormat="1" ht="13.2" x14ac:dyDescent="0.25">
      <c r="A220" s="20">
        <f t="shared" si="29"/>
        <v>0.13802083333333334</v>
      </c>
      <c r="B220" s="24">
        <f t="shared" si="35"/>
        <v>44.9</v>
      </c>
      <c r="C220" s="24">
        <f t="shared" si="27"/>
        <v>45.2</v>
      </c>
      <c r="D220" s="24">
        <f t="shared" si="27"/>
        <v>45.4</v>
      </c>
      <c r="E220" s="24">
        <f t="shared" si="30"/>
        <v>20.8</v>
      </c>
      <c r="F220" s="24">
        <f t="shared" si="31"/>
        <v>-14.9</v>
      </c>
      <c r="G220" s="24">
        <f t="shared" si="28"/>
        <v>3.2</v>
      </c>
      <c r="H220" s="24">
        <f t="shared" si="28"/>
        <v>6.8</v>
      </c>
      <c r="J220" s="17" t="str">
        <f t="shared" si="32"/>
        <v xml:space="preserve"> </v>
      </c>
      <c r="K220" s="18" t="str">
        <f t="shared" si="33"/>
        <v xml:space="preserve"> </v>
      </c>
      <c r="L220" s="19" t="str">
        <f t="shared" si="34"/>
        <v xml:space="preserve"> </v>
      </c>
      <c r="N220" s="22">
        <v>42373</v>
      </c>
      <c r="O220" s="23">
        <v>0.13802083333333334</v>
      </c>
      <c r="P220" s="5">
        <v>7113</v>
      </c>
      <c r="Q220" s="5">
        <v>3</v>
      </c>
      <c r="R220" s="5">
        <v>-149</v>
      </c>
      <c r="S220" s="5">
        <v>452</v>
      </c>
      <c r="T220" s="5">
        <v>454</v>
      </c>
      <c r="U220" s="5">
        <v>387</v>
      </c>
      <c r="V220" s="5">
        <v>449</v>
      </c>
      <c r="W220" s="5">
        <v>32</v>
      </c>
      <c r="X220" s="5">
        <v>68</v>
      </c>
      <c r="Y220" s="5">
        <v>452</v>
      </c>
      <c r="Z220" s="5">
        <v>523</v>
      </c>
      <c r="AA220" s="5">
        <v>310</v>
      </c>
      <c r="AB220" s="5">
        <v>208</v>
      </c>
      <c r="AC220" s="5">
        <v>0</v>
      </c>
      <c r="AD220" s="5">
        <v>0</v>
      </c>
      <c r="AE220" s="5">
        <v>450</v>
      </c>
      <c r="AF220" s="5">
        <v>145</v>
      </c>
      <c r="AG220" s="5">
        <v>-131</v>
      </c>
      <c r="AH220" s="5">
        <v>2</v>
      </c>
      <c r="AI220" s="5">
        <v>10</v>
      </c>
    </row>
    <row r="221" spans="1:35" s="5" customFormat="1" ht="13.2" x14ac:dyDescent="0.25">
      <c r="A221" s="20">
        <f t="shared" si="29"/>
        <v>0.13940972222222223</v>
      </c>
      <c r="B221" s="24">
        <f t="shared" si="35"/>
        <v>44.8</v>
      </c>
      <c r="C221" s="24">
        <f t="shared" si="27"/>
        <v>44.7</v>
      </c>
      <c r="D221" s="24">
        <f t="shared" si="27"/>
        <v>44.8</v>
      </c>
      <c r="E221" s="24">
        <f t="shared" si="30"/>
        <v>20.8</v>
      </c>
      <c r="F221" s="24">
        <f t="shared" si="31"/>
        <v>-14.9</v>
      </c>
      <c r="G221" s="24">
        <f t="shared" si="28"/>
        <v>3.9</v>
      </c>
      <c r="H221" s="24">
        <f t="shared" si="28"/>
        <v>5.8</v>
      </c>
      <c r="J221" s="17" t="str">
        <f t="shared" si="32"/>
        <v xml:space="preserve"> </v>
      </c>
      <c r="K221" s="18" t="str">
        <f t="shared" si="33"/>
        <v xml:space="preserve"> </v>
      </c>
      <c r="L221" s="19" t="str">
        <f t="shared" si="34"/>
        <v xml:space="preserve"> </v>
      </c>
      <c r="N221" s="22">
        <v>42373</v>
      </c>
      <c r="O221" s="23">
        <v>0.13940972222222223</v>
      </c>
      <c r="P221" s="5">
        <v>7113</v>
      </c>
      <c r="Q221" s="5">
        <v>3</v>
      </c>
      <c r="R221" s="5">
        <v>-149</v>
      </c>
      <c r="S221" s="5">
        <v>447</v>
      </c>
      <c r="T221" s="5">
        <v>448</v>
      </c>
      <c r="U221" s="5">
        <v>387</v>
      </c>
      <c r="V221" s="5">
        <v>448</v>
      </c>
      <c r="W221" s="5">
        <v>39</v>
      </c>
      <c r="X221" s="5">
        <v>58</v>
      </c>
      <c r="Y221" s="5">
        <v>446</v>
      </c>
      <c r="Z221" s="5">
        <v>498</v>
      </c>
      <c r="AA221" s="5">
        <v>326</v>
      </c>
      <c r="AB221" s="5">
        <v>208</v>
      </c>
      <c r="AC221" s="5">
        <v>0</v>
      </c>
      <c r="AD221" s="5">
        <v>0</v>
      </c>
      <c r="AE221" s="5">
        <v>451</v>
      </c>
      <c r="AF221" s="5">
        <v>145</v>
      </c>
      <c r="AG221" s="5">
        <v>-131</v>
      </c>
      <c r="AH221" s="5">
        <v>2</v>
      </c>
      <c r="AI221" s="5">
        <v>10</v>
      </c>
    </row>
    <row r="222" spans="1:35" s="5" customFormat="1" ht="13.2" x14ac:dyDescent="0.25">
      <c r="A222" s="20">
        <f t="shared" si="29"/>
        <v>0.14079861111111111</v>
      </c>
      <c r="B222" s="24">
        <f t="shared" si="35"/>
        <v>44.7</v>
      </c>
      <c r="C222" s="24">
        <f t="shared" si="27"/>
        <v>44.1</v>
      </c>
      <c r="D222" s="24">
        <f t="shared" si="27"/>
        <v>44.3</v>
      </c>
      <c r="E222" s="24">
        <f t="shared" si="30"/>
        <v>20.9</v>
      </c>
      <c r="F222" s="24">
        <f t="shared" si="31"/>
        <v>-15</v>
      </c>
      <c r="G222" s="24">
        <f t="shared" si="28"/>
        <v>4.3</v>
      </c>
      <c r="H222" s="24">
        <f t="shared" si="28"/>
        <v>5.2</v>
      </c>
      <c r="J222" s="17" t="str">
        <f t="shared" si="32"/>
        <v xml:space="preserve"> </v>
      </c>
      <c r="K222" s="18" t="str">
        <f t="shared" si="33"/>
        <v xml:space="preserve"> </v>
      </c>
      <c r="L222" s="19" t="str">
        <f t="shared" si="34"/>
        <v xml:space="preserve"> </v>
      </c>
      <c r="N222" s="22">
        <v>42373</v>
      </c>
      <c r="O222" s="23">
        <v>0.14079861111111111</v>
      </c>
      <c r="P222" s="5">
        <v>7113</v>
      </c>
      <c r="Q222" s="5">
        <v>3</v>
      </c>
      <c r="R222" s="5">
        <v>-150</v>
      </c>
      <c r="S222" s="5">
        <v>441</v>
      </c>
      <c r="T222" s="5">
        <v>443</v>
      </c>
      <c r="U222" s="5">
        <v>387</v>
      </c>
      <c r="V222" s="5">
        <v>447</v>
      </c>
      <c r="W222" s="5">
        <v>43</v>
      </c>
      <c r="X222" s="5">
        <v>52</v>
      </c>
      <c r="Y222" s="5">
        <v>441</v>
      </c>
      <c r="Z222" s="5">
        <v>479</v>
      </c>
      <c r="AA222" s="5">
        <v>334</v>
      </c>
      <c r="AB222" s="5">
        <v>209</v>
      </c>
      <c r="AC222" s="5">
        <v>0</v>
      </c>
      <c r="AD222" s="5">
        <v>0</v>
      </c>
      <c r="AE222" s="5">
        <v>451</v>
      </c>
      <c r="AF222" s="5">
        <v>132</v>
      </c>
      <c r="AG222" s="5">
        <v>-132</v>
      </c>
      <c r="AH222" s="5">
        <v>2</v>
      </c>
      <c r="AI222" s="5">
        <v>10</v>
      </c>
    </row>
    <row r="223" spans="1:35" s="5" customFormat="1" ht="13.2" x14ac:dyDescent="0.25">
      <c r="A223" s="20">
        <f t="shared" si="29"/>
        <v>0.14218749999999999</v>
      </c>
      <c r="B223" s="24">
        <f t="shared" si="35"/>
        <v>44.7</v>
      </c>
      <c r="C223" s="24">
        <f t="shared" si="27"/>
        <v>44</v>
      </c>
      <c r="D223" s="24">
        <f t="shared" si="27"/>
        <v>43.9</v>
      </c>
      <c r="E223" s="24">
        <f t="shared" si="30"/>
        <v>20.9</v>
      </c>
      <c r="F223" s="24">
        <f t="shared" si="31"/>
        <v>-15</v>
      </c>
      <c r="G223" s="24">
        <f t="shared" si="28"/>
        <v>4.7</v>
      </c>
      <c r="H223" s="24">
        <f t="shared" si="28"/>
        <v>4.8</v>
      </c>
      <c r="J223" s="17" t="str">
        <f t="shared" si="32"/>
        <v xml:space="preserve"> </v>
      </c>
      <c r="K223" s="18" t="str">
        <f t="shared" si="33"/>
        <v xml:space="preserve"> </v>
      </c>
      <c r="L223" s="19" t="str">
        <f t="shared" si="34"/>
        <v xml:space="preserve"> </v>
      </c>
      <c r="N223" s="22">
        <v>42373</v>
      </c>
      <c r="O223" s="23">
        <v>0.14218749999999999</v>
      </c>
      <c r="P223" s="5">
        <v>7113</v>
      </c>
      <c r="Q223" s="5">
        <v>3</v>
      </c>
      <c r="R223" s="5">
        <v>-150</v>
      </c>
      <c r="S223" s="5">
        <v>440</v>
      </c>
      <c r="T223" s="5">
        <v>439</v>
      </c>
      <c r="U223" s="5">
        <v>386</v>
      </c>
      <c r="V223" s="5">
        <v>447</v>
      </c>
      <c r="W223" s="5">
        <v>47</v>
      </c>
      <c r="X223" s="5">
        <v>48</v>
      </c>
      <c r="Y223" s="5">
        <v>435</v>
      </c>
      <c r="Z223" s="5">
        <v>464</v>
      </c>
      <c r="AA223" s="5">
        <v>339</v>
      </c>
      <c r="AB223" s="5">
        <v>209</v>
      </c>
      <c r="AC223" s="5">
        <v>0</v>
      </c>
      <c r="AD223" s="5">
        <v>0</v>
      </c>
      <c r="AE223" s="5">
        <v>451</v>
      </c>
      <c r="AF223" s="5">
        <v>109</v>
      </c>
      <c r="AG223" s="5">
        <v>-132</v>
      </c>
      <c r="AH223" s="5">
        <v>2</v>
      </c>
      <c r="AI223" s="5">
        <v>10</v>
      </c>
    </row>
    <row r="224" spans="1:35" s="5" customFormat="1" ht="13.2" x14ac:dyDescent="0.25">
      <c r="A224" s="20">
        <f t="shared" si="29"/>
        <v>0.14357638888888888</v>
      </c>
      <c r="B224" s="24">
        <f t="shared" si="35"/>
        <v>44.6</v>
      </c>
      <c r="C224" s="24">
        <f t="shared" si="27"/>
        <v>43.1</v>
      </c>
      <c r="D224" s="24">
        <f t="shared" si="27"/>
        <v>43.3</v>
      </c>
      <c r="E224" s="24">
        <f t="shared" si="30"/>
        <v>20.9</v>
      </c>
      <c r="F224" s="24">
        <f t="shared" si="31"/>
        <v>-15</v>
      </c>
      <c r="G224" s="24">
        <f t="shared" si="28"/>
        <v>5.0999999999999996</v>
      </c>
      <c r="H224" s="24">
        <f t="shared" si="28"/>
        <v>4.7</v>
      </c>
      <c r="J224" s="17" t="str">
        <f t="shared" si="32"/>
        <v xml:space="preserve"> </v>
      </c>
      <c r="K224" s="18" t="str">
        <f t="shared" si="33"/>
        <v xml:space="preserve"> </v>
      </c>
      <c r="L224" s="19" t="str">
        <f t="shared" si="34"/>
        <v xml:space="preserve"> </v>
      </c>
      <c r="N224" s="22">
        <v>42373</v>
      </c>
      <c r="O224" s="23">
        <v>0.14357638888888888</v>
      </c>
      <c r="P224" s="5">
        <v>7113</v>
      </c>
      <c r="Q224" s="5">
        <v>3</v>
      </c>
      <c r="R224" s="5">
        <v>-150</v>
      </c>
      <c r="S224" s="5">
        <v>431</v>
      </c>
      <c r="T224" s="5">
        <v>433</v>
      </c>
      <c r="U224" s="5">
        <v>386</v>
      </c>
      <c r="V224" s="5">
        <v>446</v>
      </c>
      <c r="W224" s="5">
        <v>51</v>
      </c>
      <c r="X224" s="5">
        <v>47</v>
      </c>
      <c r="Y224" s="5">
        <v>430</v>
      </c>
      <c r="Z224" s="5">
        <v>452</v>
      </c>
      <c r="AA224" s="5">
        <v>342</v>
      </c>
      <c r="AB224" s="5">
        <v>209</v>
      </c>
      <c r="AC224" s="5">
        <v>0</v>
      </c>
      <c r="AD224" s="5">
        <v>0</v>
      </c>
      <c r="AE224" s="5">
        <v>451</v>
      </c>
      <c r="AF224" s="5">
        <v>75</v>
      </c>
      <c r="AG224" s="5">
        <v>-132</v>
      </c>
      <c r="AH224" s="5">
        <v>2</v>
      </c>
      <c r="AI224" s="5">
        <v>10</v>
      </c>
    </row>
    <row r="225" spans="1:35" s="5" customFormat="1" ht="13.2" x14ac:dyDescent="0.25">
      <c r="A225" s="20">
        <f t="shared" si="29"/>
        <v>0.14496527777777776</v>
      </c>
      <c r="B225" s="24">
        <f t="shared" si="35"/>
        <v>44.5</v>
      </c>
      <c r="C225" s="24">
        <f t="shared" si="27"/>
        <v>42.7</v>
      </c>
      <c r="D225" s="24">
        <f t="shared" si="27"/>
        <v>42.8</v>
      </c>
      <c r="E225" s="24">
        <f t="shared" si="30"/>
        <v>20.8</v>
      </c>
      <c r="F225" s="24">
        <f t="shared" si="31"/>
        <v>-15</v>
      </c>
      <c r="G225" s="24">
        <f t="shared" si="28"/>
        <v>5.4</v>
      </c>
      <c r="H225" s="24">
        <f t="shared" si="28"/>
        <v>4.7</v>
      </c>
      <c r="J225" s="17" t="str">
        <f t="shared" si="32"/>
        <v xml:space="preserve"> </v>
      </c>
      <c r="K225" s="18" t="str">
        <f t="shared" si="33"/>
        <v xml:space="preserve"> </v>
      </c>
      <c r="L225" s="19" t="str">
        <f t="shared" si="34"/>
        <v xml:space="preserve"> </v>
      </c>
      <c r="N225" s="22">
        <v>42373</v>
      </c>
      <c r="O225" s="23">
        <v>0.14496527777777776</v>
      </c>
      <c r="P225" s="5">
        <v>7113</v>
      </c>
      <c r="Q225" s="5">
        <v>3</v>
      </c>
      <c r="R225" s="5">
        <v>-150</v>
      </c>
      <c r="S225" s="5">
        <v>427</v>
      </c>
      <c r="T225" s="5">
        <v>428</v>
      </c>
      <c r="U225" s="5">
        <v>386</v>
      </c>
      <c r="V225" s="5">
        <v>445</v>
      </c>
      <c r="W225" s="5">
        <v>54</v>
      </c>
      <c r="X225" s="5">
        <v>47</v>
      </c>
      <c r="Y225" s="5">
        <v>428</v>
      </c>
      <c r="Z225" s="5">
        <v>442</v>
      </c>
      <c r="AA225" s="5">
        <v>343</v>
      </c>
      <c r="AB225" s="5">
        <v>208</v>
      </c>
      <c r="AC225" s="5">
        <v>0</v>
      </c>
      <c r="AD225" s="5">
        <v>0</v>
      </c>
      <c r="AE225" s="5">
        <v>451</v>
      </c>
      <c r="AF225" s="5">
        <v>31</v>
      </c>
      <c r="AG225" s="5">
        <v>-132</v>
      </c>
      <c r="AH225" s="5">
        <v>2</v>
      </c>
      <c r="AI225" s="5">
        <v>10</v>
      </c>
    </row>
    <row r="226" spans="1:35" s="5" customFormat="1" ht="13.2" x14ac:dyDescent="0.25">
      <c r="A226" s="20">
        <f t="shared" si="29"/>
        <v>0.14635416666666667</v>
      </c>
      <c r="B226" s="24">
        <f t="shared" si="35"/>
        <v>44.5</v>
      </c>
      <c r="C226" s="24">
        <f t="shared" si="27"/>
        <v>42.6</v>
      </c>
      <c r="D226" s="24">
        <f t="shared" si="27"/>
        <v>42.3</v>
      </c>
      <c r="E226" s="24">
        <f t="shared" si="30"/>
        <v>20.8</v>
      </c>
      <c r="F226" s="24">
        <f t="shared" si="31"/>
        <v>-15.1</v>
      </c>
      <c r="G226" s="24">
        <f t="shared" si="28"/>
        <v>5.6</v>
      </c>
      <c r="H226" s="24">
        <f t="shared" si="28"/>
        <v>4.9000000000000004</v>
      </c>
      <c r="J226" s="17" t="str">
        <f t="shared" si="32"/>
        <v xml:space="preserve"> </v>
      </c>
      <c r="K226" s="18" t="str">
        <f t="shared" si="33"/>
        <v xml:space="preserve"> </v>
      </c>
      <c r="L226" s="19" t="str">
        <f t="shared" si="34"/>
        <v xml:space="preserve"> </v>
      </c>
      <c r="N226" s="22">
        <v>42373</v>
      </c>
      <c r="O226" s="23">
        <v>0.14635416666666667</v>
      </c>
      <c r="P226" s="5">
        <v>7113</v>
      </c>
      <c r="Q226" s="5">
        <v>3</v>
      </c>
      <c r="R226" s="5">
        <v>-151</v>
      </c>
      <c r="S226" s="5">
        <v>426</v>
      </c>
      <c r="T226" s="5">
        <v>423</v>
      </c>
      <c r="U226" s="5">
        <v>386</v>
      </c>
      <c r="V226" s="5">
        <v>445</v>
      </c>
      <c r="W226" s="5">
        <v>56</v>
      </c>
      <c r="X226" s="5">
        <v>49</v>
      </c>
      <c r="Y226" s="5">
        <v>422</v>
      </c>
      <c r="Z226" s="5">
        <v>434</v>
      </c>
      <c r="AA226" s="5">
        <v>343</v>
      </c>
      <c r="AB226" s="5">
        <v>208</v>
      </c>
      <c r="AC226" s="5">
        <v>0</v>
      </c>
      <c r="AD226" s="5">
        <v>0</v>
      </c>
      <c r="AE226" s="5">
        <v>451</v>
      </c>
      <c r="AF226" s="5">
        <v>-21</v>
      </c>
      <c r="AG226" s="5">
        <v>-132</v>
      </c>
      <c r="AH226" s="5">
        <v>2</v>
      </c>
      <c r="AI226" s="5">
        <v>10</v>
      </c>
    </row>
    <row r="227" spans="1:35" s="5" customFormat="1" ht="13.2" x14ac:dyDescent="0.25">
      <c r="A227" s="20">
        <f t="shared" si="29"/>
        <v>0.14774305555555556</v>
      </c>
      <c r="B227" s="24">
        <f t="shared" si="35"/>
        <v>44.4</v>
      </c>
      <c r="C227" s="24">
        <f t="shared" si="27"/>
        <v>41.7</v>
      </c>
      <c r="D227" s="24">
        <f t="shared" si="27"/>
        <v>41.9</v>
      </c>
      <c r="E227" s="24">
        <f t="shared" si="30"/>
        <v>20.8</v>
      </c>
      <c r="F227" s="24">
        <f t="shared" si="31"/>
        <v>-15</v>
      </c>
      <c r="G227" s="24">
        <f t="shared" si="28"/>
        <v>5.8</v>
      </c>
      <c r="H227" s="24">
        <f t="shared" si="28"/>
        <v>5.2</v>
      </c>
      <c r="J227" s="17" t="str">
        <f t="shared" si="32"/>
        <v xml:space="preserve"> </v>
      </c>
      <c r="K227" s="18" t="str">
        <f t="shared" si="33"/>
        <v xml:space="preserve"> </v>
      </c>
      <c r="L227" s="19" t="str">
        <f t="shared" si="34"/>
        <v xml:space="preserve"> </v>
      </c>
      <c r="N227" s="22">
        <v>42373</v>
      </c>
      <c r="O227" s="23">
        <v>0.14774305555555556</v>
      </c>
      <c r="P227" s="5">
        <v>7113</v>
      </c>
      <c r="Q227" s="5">
        <v>3</v>
      </c>
      <c r="R227" s="5">
        <v>-150</v>
      </c>
      <c r="S227" s="5">
        <v>417</v>
      </c>
      <c r="T227" s="5">
        <v>419</v>
      </c>
      <c r="U227" s="5">
        <v>386</v>
      </c>
      <c r="V227" s="5">
        <v>444</v>
      </c>
      <c r="W227" s="5">
        <v>58</v>
      </c>
      <c r="X227" s="5">
        <v>52</v>
      </c>
      <c r="Y227" s="5">
        <v>417</v>
      </c>
      <c r="Z227" s="5">
        <v>427</v>
      </c>
      <c r="AA227" s="5">
        <v>342</v>
      </c>
      <c r="AB227" s="5">
        <v>208</v>
      </c>
      <c r="AC227" s="5">
        <v>0</v>
      </c>
      <c r="AD227" s="5">
        <v>0</v>
      </c>
      <c r="AE227" s="5">
        <v>451</v>
      </c>
      <c r="AF227" s="5">
        <v>-83</v>
      </c>
      <c r="AG227" s="5">
        <v>-133</v>
      </c>
      <c r="AH227" s="5">
        <v>2</v>
      </c>
      <c r="AI227" s="5">
        <v>10</v>
      </c>
    </row>
    <row r="228" spans="1:35" s="5" customFormat="1" ht="13.2" x14ac:dyDescent="0.25">
      <c r="A228" s="20">
        <f t="shared" si="29"/>
        <v>0.14913194444444444</v>
      </c>
      <c r="B228" s="24">
        <f t="shared" si="35"/>
        <v>44.4</v>
      </c>
      <c r="C228" s="24">
        <f t="shared" si="27"/>
        <v>41.3</v>
      </c>
      <c r="D228" s="24">
        <f t="shared" si="27"/>
        <v>41.4</v>
      </c>
      <c r="E228" s="24">
        <f t="shared" si="30"/>
        <v>20.9</v>
      </c>
      <c r="F228" s="24">
        <f t="shared" si="31"/>
        <v>-15.1</v>
      </c>
      <c r="G228" s="24">
        <f t="shared" si="28"/>
        <v>6.2</v>
      </c>
      <c r="H228" s="24">
        <f t="shared" si="28"/>
        <v>5.2</v>
      </c>
      <c r="J228" s="17" t="str">
        <f t="shared" si="32"/>
        <v xml:space="preserve"> </v>
      </c>
      <c r="K228" s="18" t="str">
        <f t="shared" si="33"/>
        <v xml:space="preserve"> </v>
      </c>
      <c r="L228" s="19" t="str">
        <f t="shared" si="34"/>
        <v xml:space="preserve"> </v>
      </c>
      <c r="N228" s="22">
        <v>42373</v>
      </c>
      <c r="O228" s="23">
        <v>0.14913194444444444</v>
      </c>
      <c r="P228" s="5">
        <v>7113</v>
      </c>
      <c r="Q228" s="5">
        <v>3</v>
      </c>
      <c r="R228" s="5">
        <v>-151</v>
      </c>
      <c r="S228" s="5">
        <v>413</v>
      </c>
      <c r="T228" s="5">
        <v>414</v>
      </c>
      <c r="U228" s="5">
        <v>386</v>
      </c>
      <c r="V228" s="5">
        <v>444</v>
      </c>
      <c r="W228" s="5">
        <v>62</v>
      </c>
      <c r="X228" s="5">
        <v>52</v>
      </c>
      <c r="Y228" s="5">
        <v>414</v>
      </c>
      <c r="Z228" s="5">
        <v>420</v>
      </c>
      <c r="AA228" s="5">
        <v>341</v>
      </c>
      <c r="AB228" s="5">
        <v>209</v>
      </c>
      <c r="AC228" s="5">
        <v>0</v>
      </c>
      <c r="AD228" s="5">
        <v>0</v>
      </c>
      <c r="AE228" s="5">
        <v>451</v>
      </c>
      <c r="AF228" s="5">
        <v>-154</v>
      </c>
      <c r="AG228" s="5">
        <v>-133</v>
      </c>
      <c r="AH228" s="5">
        <v>2</v>
      </c>
      <c r="AI228" s="5">
        <v>10</v>
      </c>
    </row>
    <row r="229" spans="1:35" s="5" customFormat="1" ht="13.2" x14ac:dyDescent="0.25">
      <c r="A229" s="20">
        <f t="shared" si="29"/>
        <v>0.15052083333333333</v>
      </c>
      <c r="B229" s="24">
        <f t="shared" si="35"/>
        <v>44.3</v>
      </c>
      <c r="C229" s="24">
        <f t="shared" si="27"/>
        <v>41.3</v>
      </c>
      <c r="D229" s="24">
        <f t="shared" si="27"/>
        <v>41.1</v>
      </c>
      <c r="E229" s="24">
        <f t="shared" si="30"/>
        <v>20.8</v>
      </c>
      <c r="F229" s="24">
        <f t="shared" si="31"/>
        <v>-15</v>
      </c>
      <c r="G229" s="24">
        <f t="shared" si="28"/>
        <v>6.4</v>
      </c>
      <c r="H229" s="24">
        <f t="shared" si="28"/>
        <v>5.5</v>
      </c>
      <c r="J229" s="17" t="str">
        <f t="shared" si="32"/>
        <v xml:space="preserve"> </v>
      </c>
      <c r="K229" s="18" t="str">
        <f t="shared" si="33"/>
        <v xml:space="preserve"> </v>
      </c>
      <c r="L229" s="19" t="str">
        <f t="shared" si="34"/>
        <v xml:space="preserve"> </v>
      </c>
      <c r="N229" s="22">
        <v>42373</v>
      </c>
      <c r="O229" s="23">
        <v>0.15052083333333333</v>
      </c>
      <c r="P229" s="5">
        <v>7113</v>
      </c>
      <c r="Q229" s="5">
        <v>3</v>
      </c>
      <c r="R229" s="5">
        <v>-150</v>
      </c>
      <c r="S229" s="5">
        <v>413</v>
      </c>
      <c r="T229" s="5">
        <v>411</v>
      </c>
      <c r="U229" s="5">
        <v>386</v>
      </c>
      <c r="V229" s="5">
        <v>443</v>
      </c>
      <c r="W229" s="5">
        <v>64</v>
      </c>
      <c r="X229" s="5">
        <v>55</v>
      </c>
      <c r="Y229" s="5">
        <v>410</v>
      </c>
      <c r="Z229" s="5">
        <v>416</v>
      </c>
      <c r="AA229" s="5">
        <v>340</v>
      </c>
      <c r="AB229" s="5">
        <v>208</v>
      </c>
      <c r="AC229" s="5">
        <v>0</v>
      </c>
      <c r="AD229" s="5">
        <v>0</v>
      </c>
      <c r="AE229" s="5">
        <v>451</v>
      </c>
      <c r="AF229" s="5">
        <v>-233</v>
      </c>
      <c r="AG229" s="5">
        <v>-133</v>
      </c>
      <c r="AH229" s="5">
        <v>2</v>
      </c>
      <c r="AI229" s="5">
        <v>10</v>
      </c>
    </row>
    <row r="230" spans="1:35" s="5" customFormat="1" ht="13.2" x14ac:dyDescent="0.25">
      <c r="A230" s="20">
        <f t="shared" si="29"/>
        <v>0.15190972222222224</v>
      </c>
      <c r="B230" s="24">
        <f t="shared" si="35"/>
        <v>44.3</v>
      </c>
      <c r="C230" s="24">
        <f t="shared" si="27"/>
        <v>40.6</v>
      </c>
      <c r="D230" s="24">
        <f t="shared" si="27"/>
        <v>40.6</v>
      </c>
      <c r="E230" s="24">
        <f t="shared" si="30"/>
        <v>20.9</v>
      </c>
      <c r="F230" s="24">
        <f t="shared" si="31"/>
        <v>-15.1</v>
      </c>
      <c r="G230" s="24">
        <f t="shared" si="28"/>
        <v>6.7</v>
      </c>
      <c r="H230" s="24">
        <f t="shared" si="28"/>
        <v>5.7</v>
      </c>
      <c r="J230" s="17" t="str">
        <f t="shared" si="32"/>
        <v xml:space="preserve"> </v>
      </c>
      <c r="K230" s="18" t="str">
        <f t="shared" si="33"/>
        <v xml:space="preserve"> </v>
      </c>
      <c r="L230" s="19" t="str">
        <f t="shared" si="34"/>
        <v xml:space="preserve"> </v>
      </c>
      <c r="N230" s="22">
        <v>42373</v>
      </c>
      <c r="O230" s="23">
        <v>0.15190972222222224</v>
      </c>
      <c r="P230" s="5">
        <v>7113</v>
      </c>
      <c r="Q230" s="5">
        <v>3</v>
      </c>
      <c r="R230" s="5">
        <v>-151</v>
      </c>
      <c r="S230" s="5">
        <v>406</v>
      </c>
      <c r="T230" s="5">
        <v>406</v>
      </c>
      <c r="U230" s="5">
        <v>386</v>
      </c>
      <c r="V230" s="5">
        <v>443</v>
      </c>
      <c r="W230" s="5">
        <v>67</v>
      </c>
      <c r="X230" s="5">
        <v>57</v>
      </c>
      <c r="Y230" s="5">
        <v>406</v>
      </c>
      <c r="Z230" s="5">
        <v>411</v>
      </c>
      <c r="AA230" s="5">
        <v>339</v>
      </c>
      <c r="AB230" s="5">
        <v>209</v>
      </c>
      <c r="AC230" s="5">
        <v>0</v>
      </c>
      <c r="AD230" s="5">
        <v>0</v>
      </c>
      <c r="AE230" s="5">
        <v>451</v>
      </c>
      <c r="AF230" s="5">
        <v>-319</v>
      </c>
      <c r="AG230" s="5">
        <v>-133</v>
      </c>
      <c r="AH230" s="5">
        <v>2</v>
      </c>
      <c r="AI230" s="5">
        <v>10</v>
      </c>
    </row>
    <row r="231" spans="1:35" s="5" customFormat="1" ht="13.2" x14ac:dyDescent="0.25">
      <c r="A231" s="20">
        <f t="shared" si="29"/>
        <v>0.15329861111111112</v>
      </c>
      <c r="B231" s="24">
        <f t="shared" si="35"/>
        <v>44.3</v>
      </c>
      <c r="C231" s="24">
        <f t="shared" si="27"/>
        <v>40.1</v>
      </c>
      <c r="D231" s="24">
        <f t="shared" si="27"/>
        <v>40.200000000000003</v>
      </c>
      <c r="E231" s="24">
        <f t="shared" si="30"/>
        <v>20.8</v>
      </c>
      <c r="F231" s="24">
        <f t="shared" si="31"/>
        <v>-15.1</v>
      </c>
      <c r="G231" s="24">
        <f t="shared" si="28"/>
        <v>6.9</v>
      </c>
      <c r="H231" s="24">
        <f t="shared" si="28"/>
        <v>5.9</v>
      </c>
      <c r="J231" s="17" t="str">
        <f t="shared" si="32"/>
        <v xml:space="preserve"> </v>
      </c>
      <c r="K231" s="18" t="str">
        <f t="shared" si="33"/>
        <v xml:space="preserve"> </v>
      </c>
      <c r="L231" s="19" t="str">
        <f t="shared" si="34"/>
        <v xml:space="preserve"> </v>
      </c>
      <c r="N231" s="22">
        <v>42373</v>
      </c>
      <c r="O231" s="23">
        <v>0.15329861111111112</v>
      </c>
      <c r="P231" s="5">
        <v>7113</v>
      </c>
      <c r="Q231" s="5">
        <v>3</v>
      </c>
      <c r="R231" s="5">
        <v>-151</v>
      </c>
      <c r="S231" s="5">
        <v>401</v>
      </c>
      <c r="T231" s="5">
        <v>402</v>
      </c>
      <c r="U231" s="5">
        <v>386</v>
      </c>
      <c r="V231" s="5">
        <v>443</v>
      </c>
      <c r="W231" s="5">
        <v>69</v>
      </c>
      <c r="X231" s="5">
        <v>59</v>
      </c>
      <c r="Y231" s="5">
        <v>400</v>
      </c>
      <c r="Z231" s="5">
        <v>406</v>
      </c>
      <c r="AA231" s="5">
        <v>338</v>
      </c>
      <c r="AB231" s="5">
        <v>208</v>
      </c>
      <c r="AC231" s="5">
        <v>0</v>
      </c>
      <c r="AD231" s="5">
        <v>0</v>
      </c>
      <c r="AE231" s="5">
        <v>451</v>
      </c>
      <c r="AF231" s="5">
        <v>-414</v>
      </c>
      <c r="AG231" s="5">
        <v>-133</v>
      </c>
      <c r="AH231" s="5">
        <v>2</v>
      </c>
      <c r="AI231" s="5">
        <v>10</v>
      </c>
    </row>
    <row r="232" spans="1:35" s="5" customFormat="1" ht="13.2" x14ac:dyDescent="0.25">
      <c r="A232" s="20">
        <f t="shared" si="29"/>
        <v>0.15468750000000001</v>
      </c>
      <c r="B232" s="24">
        <f t="shared" si="35"/>
        <v>44.2</v>
      </c>
      <c r="C232" s="24">
        <f t="shared" si="27"/>
        <v>39.700000000000003</v>
      </c>
      <c r="D232" s="24">
        <f t="shared" si="27"/>
        <v>39.799999999999997</v>
      </c>
      <c r="E232" s="24">
        <f t="shared" si="30"/>
        <v>20.8</v>
      </c>
      <c r="F232" s="24">
        <f t="shared" si="31"/>
        <v>-15.1</v>
      </c>
      <c r="G232" s="24">
        <f t="shared" si="28"/>
        <v>7.3</v>
      </c>
      <c r="H232" s="24">
        <f t="shared" si="28"/>
        <v>6.1</v>
      </c>
      <c r="J232" s="17" t="str">
        <f t="shared" si="32"/>
        <v xml:space="preserve"> </v>
      </c>
      <c r="K232" s="18" t="str">
        <f t="shared" si="33"/>
        <v xml:space="preserve"> </v>
      </c>
      <c r="L232" s="19" t="str">
        <f t="shared" si="34"/>
        <v xml:space="preserve"> </v>
      </c>
      <c r="N232" s="22">
        <v>42373</v>
      </c>
      <c r="O232" s="23">
        <v>0.15468750000000001</v>
      </c>
      <c r="P232" s="5">
        <v>7113</v>
      </c>
      <c r="Q232" s="5">
        <v>3</v>
      </c>
      <c r="R232" s="5">
        <v>-151</v>
      </c>
      <c r="S232" s="5">
        <v>397</v>
      </c>
      <c r="T232" s="5">
        <v>398</v>
      </c>
      <c r="U232" s="5">
        <v>386</v>
      </c>
      <c r="V232" s="5">
        <v>442</v>
      </c>
      <c r="W232" s="5">
        <v>73</v>
      </c>
      <c r="X232" s="5">
        <v>61</v>
      </c>
      <c r="Y232" s="5">
        <v>397</v>
      </c>
      <c r="Z232" s="5">
        <v>403</v>
      </c>
      <c r="AA232" s="5">
        <v>336</v>
      </c>
      <c r="AB232" s="5">
        <v>208</v>
      </c>
      <c r="AC232" s="5">
        <v>0</v>
      </c>
      <c r="AD232" s="5">
        <v>0</v>
      </c>
      <c r="AE232" s="5">
        <v>451</v>
      </c>
      <c r="AF232" s="5">
        <v>-517</v>
      </c>
      <c r="AG232" s="5">
        <v>-134</v>
      </c>
      <c r="AH232" s="5">
        <v>2</v>
      </c>
      <c r="AI232" s="5">
        <v>10</v>
      </c>
    </row>
    <row r="233" spans="1:35" s="5" customFormat="1" ht="13.2" x14ac:dyDescent="0.25">
      <c r="A233" s="20">
        <f t="shared" si="29"/>
        <v>0.15607638888888889</v>
      </c>
      <c r="B233" s="24">
        <f t="shared" si="35"/>
        <v>44.2</v>
      </c>
      <c r="C233" s="24">
        <f t="shared" si="27"/>
        <v>39.700000000000003</v>
      </c>
      <c r="D233" s="24">
        <f t="shared" si="27"/>
        <v>39.5</v>
      </c>
      <c r="E233" s="24">
        <f t="shared" si="30"/>
        <v>20.9</v>
      </c>
      <c r="F233" s="24">
        <f t="shared" si="31"/>
        <v>-15</v>
      </c>
      <c r="G233" s="24">
        <f t="shared" si="28"/>
        <v>7.6</v>
      </c>
      <c r="H233" s="24">
        <f t="shared" si="28"/>
        <v>6.3</v>
      </c>
      <c r="J233" s="17" t="str">
        <f t="shared" si="32"/>
        <v xml:space="preserve"> </v>
      </c>
      <c r="K233" s="18" t="str">
        <f t="shared" si="33"/>
        <v xml:space="preserve"> </v>
      </c>
      <c r="L233" s="19" t="str">
        <f t="shared" si="34"/>
        <v xml:space="preserve"> </v>
      </c>
      <c r="N233" s="22">
        <v>42373</v>
      </c>
      <c r="O233" s="23">
        <v>0.15607638888888889</v>
      </c>
      <c r="P233" s="5">
        <v>7113</v>
      </c>
      <c r="Q233" s="5">
        <v>3</v>
      </c>
      <c r="R233" s="5">
        <v>-150</v>
      </c>
      <c r="S233" s="5">
        <v>397</v>
      </c>
      <c r="T233" s="5">
        <v>395</v>
      </c>
      <c r="U233" s="5">
        <v>386</v>
      </c>
      <c r="V233" s="5">
        <v>442</v>
      </c>
      <c r="W233" s="5">
        <v>76</v>
      </c>
      <c r="X233" s="5">
        <v>63</v>
      </c>
      <c r="Y233" s="5">
        <v>392</v>
      </c>
      <c r="Z233" s="5">
        <v>399</v>
      </c>
      <c r="AA233" s="5">
        <v>335</v>
      </c>
      <c r="AB233" s="5">
        <v>209</v>
      </c>
      <c r="AC233" s="5">
        <v>0</v>
      </c>
      <c r="AD233" s="5">
        <v>0</v>
      </c>
      <c r="AE233" s="5">
        <v>451</v>
      </c>
      <c r="AF233" s="5">
        <v>-628</v>
      </c>
      <c r="AG233" s="5">
        <v>-134</v>
      </c>
      <c r="AH233" s="5">
        <v>2</v>
      </c>
      <c r="AI233" s="5">
        <v>10</v>
      </c>
    </row>
    <row r="234" spans="1:35" s="5" customFormat="1" ht="13.2" x14ac:dyDescent="0.25">
      <c r="A234" s="20">
        <f t="shared" si="29"/>
        <v>0.15746527777777777</v>
      </c>
      <c r="B234" s="24">
        <f t="shared" si="35"/>
        <v>44.2</v>
      </c>
      <c r="C234" s="24">
        <f t="shared" si="27"/>
        <v>38.9</v>
      </c>
      <c r="D234" s="24">
        <f t="shared" si="27"/>
        <v>39</v>
      </c>
      <c r="E234" s="24">
        <f t="shared" si="30"/>
        <v>20.9</v>
      </c>
      <c r="F234" s="24">
        <f t="shared" si="31"/>
        <v>-15.1</v>
      </c>
      <c r="G234" s="24">
        <f t="shared" si="28"/>
        <v>8.1</v>
      </c>
      <c r="H234" s="24">
        <f t="shared" si="28"/>
        <v>6.4</v>
      </c>
      <c r="J234" s="17" t="str">
        <f t="shared" si="32"/>
        <v xml:space="preserve"> </v>
      </c>
      <c r="K234" s="18" t="str">
        <f t="shared" si="33"/>
        <v xml:space="preserve"> </v>
      </c>
      <c r="L234" s="19" t="str">
        <f t="shared" si="34"/>
        <v xml:space="preserve"> </v>
      </c>
      <c r="N234" s="22">
        <v>42373</v>
      </c>
      <c r="O234" s="23">
        <v>0.15746527777777777</v>
      </c>
      <c r="P234" s="5">
        <v>7113</v>
      </c>
      <c r="Q234" s="5">
        <v>3</v>
      </c>
      <c r="R234" s="5">
        <v>-151</v>
      </c>
      <c r="S234" s="5">
        <v>389</v>
      </c>
      <c r="T234" s="5">
        <v>390</v>
      </c>
      <c r="U234" s="5">
        <v>386</v>
      </c>
      <c r="V234" s="5">
        <v>442</v>
      </c>
      <c r="W234" s="5">
        <v>81</v>
      </c>
      <c r="X234" s="5">
        <v>64</v>
      </c>
      <c r="Y234" s="5">
        <v>389</v>
      </c>
      <c r="Z234" s="5">
        <v>396</v>
      </c>
      <c r="AA234" s="5">
        <v>334</v>
      </c>
      <c r="AB234" s="5">
        <v>209</v>
      </c>
      <c r="AC234" s="5">
        <v>0</v>
      </c>
      <c r="AD234" s="5">
        <v>0</v>
      </c>
      <c r="AE234" s="5">
        <v>451</v>
      </c>
      <c r="AF234" s="5">
        <v>-748</v>
      </c>
      <c r="AG234" s="5">
        <v>-134</v>
      </c>
      <c r="AH234" s="5">
        <v>2</v>
      </c>
      <c r="AI234" s="5">
        <v>10</v>
      </c>
    </row>
    <row r="235" spans="1:35" s="5" customFormat="1" ht="13.2" x14ac:dyDescent="0.25">
      <c r="A235" s="20">
        <f t="shared" si="29"/>
        <v>0.15885416666666666</v>
      </c>
      <c r="B235" s="24">
        <f t="shared" si="35"/>
        <v>44.2</v>
      </c>
      <c r="C235" s="24">
        <f t="shared" si="27"/>
        <v>38.5</v>
      </c>
      <c r="D235" s="24">
        <f t="shared" si="27"/>
        <v>38.6</v>
      </c>
      <c r="E235" s="24">
        <f t="shared" si="30"/>
        <v>20.8</v>
      </c>
      <c r="F235" s="24">
        <f t="shared" si="31"/>
        <v>-15</v>
      </c>
      <c r="G235" s="24">
        <f t="shared" si="28"/>
        <v>8.4</v>
      </c>
      <c r="H235" s="24">
        <f t="shared" si="28"/>
        <v>6.6</v>
      </c>
      <c r="J235" s="17" t="str">
        <f t="shared" si="32"/>
        <v xml:space="preserve"> </v>
      </c>
      <c r="K235" s="18" t="str">
        <f t="shared" si="33"/>
        <v xml:space="preserve"> </v>
      </c>
      <c r="L235" s="19" t="str">
        <f t="shared" si="34"/>
        <v xml:space="preserve"> </v>
      </c>
      <c r="N235" s="22">
        <v>42373</v>
      </c>
      <c r="O235" s="23">
        <v>0.15885416666666666</v>
      </c>
      <c r="P235" s="5">
        <v>7113</v>
      </c>
      <c r="Q235" s="5">
        <v>3</v>
      </c>
      <c r="R235" s="5">
        <v>-150</v>
      </c>
      <c r="S235" s="5">
        <v>385</v>
      </c>
      <c r="T235" s="5">
        <v>386</v>
      </c>
      <c r="U235" s="5">
        <v>386</v>
      </c>
      <c r="V235" s="5">
        <v>442</v>
      </c>
      <c r="W235" s="5">
        <v>84</v>
      </c>
      <c r="X235" s="5">
        <v>66</v>
      </c>
      <c r="Y235" s="5">
        <v>385</v>
      </c>
      <c r="Z235" s="5">
        <v>393</v>
      </c>
      <c r="AA235" s="5">
        <v>333</v>
      </c>
      <c r="AB235" s="5">
        <v>208</v>
      </c>
      <c r="AC235" s="5">
        <v>0</v>
      </c>
      <c r="AD235" s="5">
        <v>0</v>
      </c>
      <c r="AE235" s="5">
        <v>451</v>
      </c>
      <c r="AF235" s="5">
        <v>-875</v>
      </c>
      <c r="AG235" s="5">
        <v>-134</v>
      </c>
      <c r="AH235" s="5">
        <v>2</v>
      </c>
      <c r="AI235" s="5">
        <v>10</v>
      </c>
    </row>
    <row r="236" spans="1:35" s="5" customFormat="1" ht="13.2" x14ac:dyDescent="0.25">
      <c r="A236" s="20">
        <f t="shared" si="29"/>
        <v>0.16023148148148147</v>
      </c>
      <c r="B236" s="24">
        <f t="shared" si="35"/>
        <v>44.1</v>
      </c>
      <c r="C236" s="24">
        <f t="shared" si="27"/>
        <v>38.200000000000003</v>
      </c>
      <c r="D236" s="24">
        <f t="shared" si="27"/>
        <v>38.4</v>
      </c>
      <c r="E236" s="24">
        <f t="shared" si="30"/>
        <v>20.8</v>
      </c>
      <c r="F236" s="24">
        <f t="shared" si="31"/>
        <v>-15.1</v>
      </c>
      <c r="G236" s="24">
        <f t="shared" si="28"/>
        <v>8.8000000000000007</v>
      </c>
      <c r="H236" s="24">
        <f t="shared" si="28"/>
        <v>6.8</v>
      </c>
      <c r="J236" s="17" t="str">
        <f t="shared" si="32"/>
        <v xml:space="preserve"> </v>
      </c>
      <c r="K236" s="18" t="str">
        <f t="shared" si="33"/>
        <v xml:space="preserve"> </v>
      </c>
      <c r="L236" s="19" t="str">
        <f t="shared" si="34"/>
        <v xml:space="preserve"> </v>
      </c>
      <c r="N236" s="22">
        <v>42373</v>
      </c>
      <c r="O236" s="23">
        <v>0.16023148148148147</v>
      </c>
      <c r="P236" s="5">
        <v>7113</v>
      </c>
      <c r="Q236" s="5">
        <v>3</v>
      </c>
      <c r="R236" s="5">
        <v>-151</v>
      </c>
      <c r="S236" s="5">
        <v>382</v>
      </c>
      <c r="T236" s="5">
        <v>384</v>
      </c>
      <c r="U236" s="5">
        <v>386</v>
      </c>
      <c r="V236" s="5">
        <v>441</v>
      </c>
      <c r="W236" s="5">
        <v>88</v>
      </c>
      <c r="X236" s="5">
        <v>68</v>
      </c>
      <c r="Y236" s="5">
        <v>382</v>
      </c>
      <c r="Z236" s="5">
        <v>391</v>
      </c>
      <c r="AA236" s="5">
        <v>332</v>
      </c>
      <c r="AB236" s="5">
        <v>208</v>
      </c>
      <c r="AC236" s="5">
        <v>0</v>
      </c>
      <c r="AD236" s="5">
        <v>0</v>
      </c>
      <c r="AE236" s="5">
        <v>452</v>
      </c>
      <c r="AF236" s="5">
        <v>-1010</v>
      </c>
      <c r="AG236" s="5">
        <v>-134</v>
      </c>
      <c r="AH236" s="5">
        <v>2</v>
      </c>
      <c r="AI236" s="5">
        <v>10</v>
      </c>
    </row>
    <row r="237" spans="1:35" s="5" customFormat="1" ht="13.2" x14ac:dyDescent="0.25">
      <c r="A237" s="20">
        <f t="shared" si="29"/>
        <v>0.16162037037037039</v>
      </c>
      <c r="B237" s="24">
        <f t="shared" si="35"/>
        <v>44.1</v>
      </c>
      <c r="C237" s="24">
        <f t="shared" si="27"/>
        <v>38.299999999999997</v>
      </c>
      <c r="D237" s="24">
        <f t="shared" si="27"/>
        <v>38.1</v>
      </c>
      <c r="E237" s="24">
        <f t="shared" si="30"/>
        <v>20.8</v>
      </c>
      <c r="F237" s="24">
        <f t="shared" si="31"/>
        <v>-15.2</v>
      </c>
      <c r="G237" s="24">
        <f t="shared" si="28"/>
        <v>9.3000000000000007</v>
      </c>
      <c r="H237" s="24">
        <f t="shared" si="28"/>
        <v>6.8</v>
      </c>
      <c r="J237" s="17" t="str">
        <f t="shared" si="32"/>
        <v xml:space="preserve"> </v>
      </c>
      <c r="K237" s="18" t="str">
        <f t="shared" si="33"/>
        <v xml:space="preserve"> </v>
      </c>
      <c r="L237" s="19" t="str">
        <f t="shared" si="34"/>
        <v xml:space="preserve"> </v>
      </c>
      <c r="N237" s="22">
        <v>42373</v>
      </c>
      <c r="O237" s="23">
        <v>0.16162037037037039</v>
      </c>
      <c r="P237" s="5">
        <v>7113</v>
      </c>
      <c r="Q237" s="5">
        <v>3</v>
      </c>
      <c r="R237" s="5">
        <v>-152</v>
      </c>
      <c r="S237" s="5">
        <v>383</v>
      </c>
      <c r="T237" s="5">
        <v>381</v>
      </c>
      <c r="U237" s="5">
        <v>386</v>
      </c>
      <c r="V237" s="5">
        <v>441</v>
      </c>
      <c r="W237" s="5">
        <v>93</v>
      </c>
      <c r="X237" s="5">
        <v>68</v>
      </c>
      <c r="Y237" s="5">
        <v>378</v>
      </c>
      <c r="Z237" s="5">
        <v>388</v>
      </c>
      <c r="AA237" s="5">
        <v>331</v>
      </c>
      <c r="AB237" s="5">
        <v>208</v>
      </c>
      <c r="AC237" s="5">
        <v>0</v>
      </c>
      <c r="AD237" s="5">
        <v>0</v>
      </c>
      <c r="AE237" s="5">
        <v>452</v>
      </c>
      <c r="AF237" s="5">
        <v>-1151</v>
      </c>
      <c r="AG237" s="5">
        <v>-135</v>
      </c>
      <c r="AH237" s="5">
        <v>2</v>
      </c>
      <c r="AI237" s="5">
        <v>10</v>
      </c>
    </row>
    <row r="238" spans="1:35" s="5" customFormat="1" ht="13.2" x14ac:dyDescent="0.25">
      <c r="A238" s="20">
        <f t="shared" si="29"/>
        <v>0.16300925925925927</v>
      </c>
      <c r="B238" s="24">
        <f t="shared" si="35"/>
        <v>44.1</v>
      </c>
      <c r="C238" s="24">
        <f t="shared" si="27"/>
        <v>37.6</v>
      </c>
      <c r="D238" s="24">
        <f t="shared" si="27"/>
        <v>37.700000000000003</v>
      </c>
      <c r="E238" s="24">
        <f t="shared" si="30"/>
        <v>20.8</v>
      </c>
      <c r="F238" s="24">
        <f t="shared" si="31"/>
        <v>-15.1</v>
      </c>
      <c r="G238" s="24">
        <f t="shared" si="28"/>
        <v>9.8000000000000007</v>
      </c>
      <c r="H238" s="24">
        <f t="shared" si="28"/>
        <v>7.2</v>
      </c>
      <c r="J238" s="17" t="str">
        <f t="shared" si="32"/>
        <v xml:space="preserve"> </v>
      </c>
      <c r="K238" s="18" t="str">
        <f t="shared" si="33"/>
        <v xml:space="preserve"> </v>
      </c>
      <c r="L238" s="19" t="str">
        <f t="shared" si="34"/>
        <v xml:space="preserve"> </v>
      </c>
      <c r="N238" s="22">
        <v>42373</v>
      </c>
      <c r="O238" s="23">
        <v>0.16300925925925927</v>
      </c>
      <c r="P238" s="5">
        <v>7113</v>
      </c>
      <c r="Q238" s="5">
        <v>3</v>
      </c>
      <c r="R238" s="5">
        <v>-151</v>
      </c>
      <c r="S238" s="5">
        <v>376</v>
      </c>
      <c r="T238" s="5">
        <v>377</v>
      </c>
      <c r="U238" s="5">
        <v>386</v>
      </c>
      <c r="V238" s="5">
        <v>441</v>
      </c>
      <c r="W238" s="5">
        <v>98</v>
      </c>
      <c r="X238" s="5">
        <v>72</v>
      </c>
      <c r="Y238" s="5">
        <v>375</v>
      </c>
      <c r="Z238" s="5">
        <v>386</v>
      </c>
      <c r="AA238" s="5">
        <v>331</v>
      </c>
      <c r="AB238" s="5">
        <v>208</v>
      </c>
      <c r="AC238" s="5">
        <v>0</v>
      </c>
      <c r="AD238" s="5">
        <v>0</v>
      </c>
      <c r="AE238" s="5">
        <v>452</v>
      </c>
      <c r="AF238" s="5">
        <v>-1299</v>
      </c>
      <c r="AG238" s="5">
        <v>-135</v>
      </c>
      <c r="AH238" s="5">
        <v>2</v>
      </c>
      <c r="AI238" s="5">
        <v>10</v>
      </c>
    </row>
    <row r="239" spans="1:35" s="5" customFormat="1" ht="13.2" x14ac:dyDescent="0.25">
      <c r="A239" s="20">
        <f t="shared" si="29"/>
        <v>0.16439814814814815</v>
      </c>
      <c r="B239" s="24">
        <f t="shared" si="35"/>
        <v>44.1</v>
      </c>
      <c r="C239" s="24">
        <f t="shared" si="27"/>
        <v>37.299999999999997</v>
      </c>
      <c r="D239" s="24">
        <f t="shared" si="27"/>
        <v>37.299999999999997</v>
      </c>
      <c r="E239" s="24">
        <f t="shared" si="30"/>
        <v>20.8</v>
      </c>
      <c r="F239" s="24">
        <f t="shared" si="31"/>
        <v>-15.2</v>
      </c>
      <c r="G239" s="24">
        <f t="shared" si="28"/>
        <v>10.3</v>
      </c>
      <c r="H239" s="24">
        <f t="shared" si="28"/>
        <v>7.3</v>
      </c>
      <c r="J239" s="17" t="str">
        <f t="shared" si="32"/>
        <v xml:space="preserve"> </v>
      </c>
      <c r="K239" s="18" t="str">
        <f t="shared" si="33"/>
        <v xml:space="preserve"> </v>
      </c>
      <c r="L239" s="19" t="str">
        <f t="shared" si="34"/>
        <v xml:space="preserve"> </v>
      </c>
      <c r="N239" s="22">
        <v>42373</v>
      </c>
      <c r="O239" s="23">
        <v>0.16439814814814815</v>
      </c>
      <c r="P239" s="5">
        <v>7113</v>
      </c>
      <c r="Q239" s="5">
        <v>3</v>
      </c>
      <c r="R239" s="5">
        <v>-152</v>
      </c>
      <c r="S239" s="5">
        <v>373</v>
      </c>
      <c r="T239" s="5">
        <v>373</v>
      </c>
      <c r="U239" s="5">
        <v>386</v>
      </c>
      <c r="V239" s="5">
        <v>441</v>
      </c>
      <c r="W239" s="5">
        <v>103</v>
      </c>
      <c r="X239" s="5">
        <v>73</v>
      </c>
      <c r="Y239" s="5">
        <v>371</v>
      </c>
      <c r="Z239" s="5">
        <v>385</v>
      </c>
      <c r="AA239" s="5">
        <v>330</v>
      </c>
      <c r="AB239" s="5">
        <v>208</v>
      </c>
      <c r="AC239" s="5">
        <v>0</v>
      </c>
      <c r="AD239" s="5">
        <v>0</v>
      </c>
      <c r="AE239" s="5">
        <v>452</v>
      </c>
      <c r="AF239" s="5">
        <v>-1453</v>
      </c>
      <c r="AG239" s="5">
        <v>-135</v>
      </c>
      <c r="AH239" s="5">
        <v>2</v>
      </c>
      <c r="AI239" s="5">
        <v>10</v>
      </c>
    </row>
    <row r="240" spans="1:35" s="5" customFormat="1" ht="13.2" x14ac:dyDescent="0.25">
      <c r="A240" s="20">
        <f t="shared" si="29"/>
        <v>0.16578703703703704</v>
      </c>
      <c r="B240" s="24">
        <f t="shared" si="35"/>
        <v>44</v>
      </c>
      <c r="C240" s="24">
        <f t="shared" si="27"/>
        <v>36.9</v>
      </c>
      <c r="D240" s="24">
        <f t="shared" si="27"/>
        <v>37</v>
      </c>
      <c r="E240" s="24">
        <f t="shared" si="30"/>
        <v>20.8</v>
      </c>
      <c r="F240" s="24">
        <f t="shared" si="31"/>
        <v>-15.2</v>
      </c>
      <c r="G240" s="24">
        <f t="shared" si="28"/>
        <v>10.8</v>
      </c>
      <c r="H240" s="24">
        <f t="shared" si="28"/>
        <v>7.4</v>
      </c>
      <c r="J240" s="17" t="str">
        <f t="shared" si="32"/>
        <v xml:space="preserve"> </v>
      </c>
      <c r="K240" s="18" t="str">
        <f t="shared" si="33"/>
        <v xml:space="preserve"> </v>
      </c>
      <c r="L240" s="19" t="str">
        <f t="shared" si="34"/>
        <v xml:space="preserve"> </v>
      </c>
      <c r="N240" s="22">
        <v>42373</v>
      </c>
      <c r="O240" s="23">
        <v>0.16578703703703704</v>
      </c>
      <c r="P240" s="5">
        <v>7113</v>
      </c>
      <c r="Q240" s="5">
        <v>3</v>
      </c>
      <c r="R240" s="5">
        <v>-152</v>
      </c>
      <c r="S240" s="5">
        <v>369</v>
      </c>
      <c r="T240" s="5">
        <v>370</v>
      </c>
      <c r="U240" s="5">
        <v>386</v>
      </c>
      <c r="V240" s="5">
        <v>440</v>
      </c>
      <c r="W240" s="5">
        <v>108</v>
      </c>
      <c r="X240" s="5">
        <v>74</v>
      </c>
      <c r="Y240" s="5">
        <v>369</v>
      </c>
      <c r="Z240" s="5">
        <v>383</v>
      </c>
      <c r="AA240" s="5">
        <v>330</v>
      </c>
      <c r="AB240" s="5">
        <v>208</v>
      </c>
      <c r="AC240" s="5">
        <v>0</v>
      </c>
      <c r="AD240" s="5">
        <v>0</v>
      </c>
      <c r="AE240" s="5">
        <v>452</v>
      </c>
      <c r="AF240" s="5">
        <v>-1614</v>
      </c>
      <c r="AG240" s="5">
        <v>-135</v>
      </c>
      <c r="AH240" s="5">
        <v>2</v>
      </c>
      <c r="AI240" s="5">
        <v>10</v>
      </c>
    </row>
    <row r="241" spans="1:35" s="5" customFormat="1" ht="13.2" x14ac:dyDescent="0.25">
      <c r="A241" s="20">
        <f t="shared" si="29"/>
        <v>0.16717592592592592</v>
      </c>
      <c r="B241" s="24">
        <f t="shared" si="35"/>
        <v>44</v>
      </c>
      <c r="C241" s="24">
        <f t="shared" si="27"/>
        <v>37.1</v>
      </c>
      <c r="D241" s="24">
        <f t="shared" si="27"/>
        <v>36.700000000000003</v>
      </c>
      <c r="E241" s="24">
        <f t="shared" si="30"/>
        <v>20.8</v>
      </c>
      <c r="F241" s="24">
        <f t="shared" si="31"/>
        <v>-15.2</v>
      </c>
      <c r="G241" s="24">
        <f t="shared" si="28"/>
        <v>11.1</v>
      </c>
      <c r="H241" s="24">
        <f t="shared" si="28"/>
        <v>7.8</v>
      </c>
      <c r="J241" s="17" t="str">
        <f t="shared" si="32"/>
        <v xml:space="preserve"> </v>
      </c>
      <c r="K241" s="18" t="str">
        <f t="shared" si="33"/>
        <v xml:space="preserve"> </v>
      </c>
      <c r="L241" s="19" t="str">
        <f t="shared" si="34"/>
        <v xml:space="preserve"> </v>
      </c>
      <c r="N241" s="22">
        <v>42373</v>
      </c>
      <c r="O241" s="23">
        <v>0.16717592592592592</v>
      </c>
      <c r="P241" s="5">
        <v>7113</v>
      </c>
      <c r="Q241" s="5">
        <v>3</v>
      </c>
      <c r="R241" s="5">
        <v>-152</v>
      </c>
      <c r="S241" s="5">
        <v>371</v>
      </c>
      <c r="T241" s="5">
        <v>367</v>
      </c>
      <c r="U241" s="5">
        <v>385</v>
      </c>
      <c r="V241" s="5">
        <v>440</v>
      </c>
      <c r="W241" s="5">
        <v>111</v>
      </c>
      <c r="X241" s="5">
        <v>78</v>
      </c>
      <c r="Y241" s="5">
        <v>365</v>
      </c>
      <c r="Z241" s="5">
        <v>382</v>
      </c>
      <c r="AA241" s="5">
        <v>329</v>
      </c>
      <c r="AB241" s="5">
        <v>208</v>
      </c>
      <c r="AC241" s="5">
        <v>0</v>
      </c>
      <c r="AD241" s="5">
        <v>0</v>
      </c>
      <c r="AE241" s="5">
        <v>452</v>
      </c>
      <c r="AF241" s="5">
        <v>-1781</v>
      </c>
      <c r="AG241" s="5">
        <v>-135</v>
      </c>
      <c r="AH241" s="5">
        <v>2</v>
      </c>
      <c r="AI241" s="5">
        <v>10</v>
      </c>
    </row>
    <row r="242" spans="1:35" s="5" customFormat="1" ht="13.2" x14ac:dyDescent="0.25">
      <c r="A242" s="20">
        <f t="shared" si="29"/>
        <v>0.16856481481481481</v>
      </c>
      <c r="B242" s="24">
        <f t="shared" si="35"/>
        <v>44</v>
      </c>
      <c r="C242" s="24">
        <f t="shared" si="27"/>
        <v>36.299999999999997</v>
      </c>
      <c r="D242" s="24">
        <f t="shared" si="27"/>
        <v>36.299999999999997</v>
      </c>
      <c r="E242" s="24">
        <f t="shared" si="30"/>
        <v>20.8</v>
      </c>
      <c r="F242" s="24">
        <f t="shared" si="31"/>
        <v>-15.2</v>
      </c>
      <c r="G242" s="24">
        <f t="shared" si="28"/>
        <v>11.6</v>
      </c>
      <c r="H242" s="24">
        <f t="shared" si="28"/>
        <v>8</v>
      </c>
      <c r="J242" s="17" t="str">
        <f t="shared" si="32"/>
        <v xml:space="preserve"> </v>
      </c>
      <c r="K242" s="18" t="str">
        <f t="shared" si="33"/>
        <v xml:space="preserve"> </v>
      </c>
      <c r="L242" s="19" t="str">
        <f t="shared" si="34"/>
        <v xml:space="preserve"> </v>
      </c>
      <c r="N242" s="22">
        <v>42373</v>
      </c>
      <c r="O242" s="23">
        <v>0.16856481481481481</v>
      </c>
      <c r="P242" s="5">
        <v>7113</v>
      </c>
      <c r="Q242" s="5">
        <v>3</v>
      </c>
      <c r="R242" s="5">
        <v>-152</v>
      </c>
      <c r="S242" s="5">
        <v>363</v>
      </c>
      <c r="T242" s="5">
        <v>363</v>
      </c>
      <c r="U242" s="5">
        <v>385</v>
      </c>
      <c r="V242" s="5">
        <v>440</v>
      </c>
      <c r="W242" s="5">
        <v>116</v>
      </c>
      <c r="X242" s="5">
        <v>80</v>
      </c>
      <c r="Y242" s="5">
        <v>361</v>
      </c>
      <c r="Z242" s="5">
        <v>380</v>
      </c>
      <c r="AA242" s="5">
        <v>328</v>
      </c>
      <c r="AB242" s="5">
        <v>208</v>
      </c>
      <c r="AC242" s="5">
        <v>0</v>
      </c>
      <c r="AD242" s="5">
        <v>0</v>
      </c>
      <c r="AE242" s="5">
        <v>452</v>
      </c>
      <c r="AF242" s="5">
        <v>-1954</v>
      </c>
      <c r="AG242" s="5">
        <v>-135</v>
      </c>
      <c r="AH242" s="5">
        <v>2</v>
      </c>
      <c r="AI242" s="5">
        <v>10</v>
      </c>
    </row>
    <row r="243" spans="1:35" s="5" customFormat="1" ht="13.2" x14ac:dyDescent="0.25">
      <c r="A243" s="20">
        <f t="shared" si="29"/>
        <v>0.16995370370370369</v>
      </c>
      <c r="B243" s="24">
        <f t="shared" si="35"/>
        <v>43.9</v>
      </c>
      <c r="C243" s="24">
        <f t="shared" si="27"/>
        <v>40.799999999999997</v>
      </c>
      <c r="D243" s="24">
        <f t="shared" si="27"/>
        <v>36.700000000000003</v>
      </c>
      <c r="E243" s="24">
        <f t="shared" si="30"/>
        <v>20.8</v>
      </c>
      <c r="F243" s="24">
        <f t="shared" si="31"/>
        <v>-15.1</v>
      </c>
      <c r="G243" s="24">
        <f t="shared" si="28"/>
        <v>2.2999999999999998</v>
      </c>
      <c r="H243" s="24">
        <f t="shared" si="28"/>
        <v>1.7</v>
      </c>
      <c r="J243" s="17">
        <f t="shared" si="32"/>
        <v>4.0999999999999943</v>
      </c>
      <c r="K243" s="18" t="str">
        <f t="shared" si="33"/>
        <v xml:space="preserve"> </v>
      </c>
      <c r="L243" s="19">
        <f t="shared" si="34"/>
        <v>0.59999999999999987</v>
      </c>
      <c r="N243" s="22">
        <v>42373</v>
      </c>
      <c r="O243" s="23">
        <v>0.16995370370370369</v>
      </c>
      <c r="P243" s="5">
        <v>7113</v>
      </c>
      <c r="Q243" s="5">
        <v>3</v>
      </c>
      <c r="R243" s="5">
        <v>-151</v>
      </c>
      <c r="S243" s="5">
        <v>408</v>
      </c>
      <c r="T243" s="5">
        <v>367</v>
      </c>
      <c r="U243" s="5">
        <v>385</v>
      </c>
      <c r="V243" s="5">
        <v>439</v>
      </c>
      <c r="W243" s="5">
        <v>23</v>
      </c>
      <c r="X243" s="5">
        <v>17</v>
      </c>
      <c r="Y243" s="5">
        <v>425</v>
      </c>
      <c r="Z243" s="5">
        <v>564</v>
      </c>
      <c r="AA243" s="5">
        <v>-1</v>
      </c>
      <c r="AB243" s="5">
        <v>208</v>
      </c>
      <c r="AC243" s="5">
        <v>0</v>
      </c>
      <c r="AD243" s="5">
        <v>0</v>
      </c>
      <c r="AE243" s="5">
        <v>452</v>
      </c>
      <c r="AF243" s="5">
        <v>-2122</v>
      </c>
      <c r="AG243" s="5">
        <v>-136</v>
      </c>
      <c r="AH243" s="5">
        <v>7</v>
      </c>
      <c r="AI243" s="5">
        <v>30</v>
      </c>
    </row>
    <row r="244" spans="1:35" s="5" customFormat="1" ht="13.2" x14ac:dyDescent="0.25">
      <c r="A244" s="20">
        <f t="shared" si="29"/>
        <v>0.17134259259259257</v>
      </c>
      <c r="B244" s="24">
        <f t="shared" si="35"/>
        <v>43.9</v>
      </c>
      <c r="C244" s="24">
        <f t="shared" si="27"/>
        <v>42.1</v>
      </c>
      <c r="D244" s="24">
        <f t="shared" si="27"/>
        <v>36.5</v>
      </c>
      <c r="E244" s="24">
        <f t="shared" si="30"/>
        <v>20.8</v>
      </c>
      <c r="F244" s="24">
        <f t="shared" si="31"/>
        <v>-15.1</v>
      </c>
      <c r="G244" s="24">
        <f t="shared" si="28"/>
        <v>2.4</v>
      </c>
      <c r="H244" s="24">
        <f t="shared" si="28"/>
        <v>-1.3</v>
      </c>
      <c r="J244" s="17">
        <f t="shared" si="32"/>
        <v>5.6000000000000014</v>
      </c>
      <c r="K244" s="18" t="str">
        <f t="shared" si="33"/>
        <v xml:space="preserve"> </v>
      </c>
      <c r="L244" s="19">
        <f t="shared" si="34"/>
        <v>3.7</v>
      </c>
      <c r="N244" s="22">
        <v>42373</v>
      </c>
      <c r="O244" s="23">
        <v>0.17134259259259257</v>
      </c>
      <c r="P244" s="5">
        <v>7113</v>
      </c>
      <c r="Q244" s="5">
        <v>3</v>
      </c>
      <c r="R244" s="5">
        <v>-151</v>
      </c>
      <c r="S244" s="5">
        <v>421</v>
      </c>
      <c r="T244" s="5">
        <v>365</v>
      </c>
      <c r="U244" s="5">
        <v>385</v>
      </c>
      <c r="V244" s="5">
        <v>439</v>
      </c>
      <c r="W244" s="5">
        <v>24</v>
      </c>
      <c r="X244" s="5">
        <v>-13</v>
      </c>
      <c r="Y244" s="5">
        <v>425</v>
      </c>
      <c r="Z244" s="5">
        <v>717</v>
      </c>
      <c r="AA244" s="5">
        <v>42</v>
      </c>
      <c r="AB244" s="5">
        <v>208</v>
      </c>
      <c r="AC244" s="5">
        <v>0</v>
      </c>
      <c r="AD244" s="5">
        <v>0</v>
      </c>
      <c r="AE244" s="5">
        <v>452</v>
      </c>
      <c r="AF244" s="5">
        <v>-2196</v>
      </c>
      <c r="AG244" s="5">
        <v>-136</v>
      </c>
      <c r="AH244" s="5">
        <v>7</v>
      </c>
      <c r="AI244" s="5">
        <v>30</v>
      </c>
    </row>
    <row r="245" spans="1:35" s="5" customFormat="1" ht="13.2" x14ac:dyDescent="0.25">
      <c r="A245" s="20">
        <f t="shared" si="29"/>
        <v>0.17273148148148146</v>
      </c>
      <c r="B245" s="24">
        <f t="shared" si="35"/>
        <v>43.9</v>
      </c>
      <c r="C245" s="24">
        <f t="shared" si="27"/>
        <v>43.2</v>
      </c>
      <c r="D245" s="24">
        <f t="shared" si="27"/>
        <v>36.700000000000003</v>
      </c>
      <c r="E245" s="24">
        <f t="shared" si="30"/>
        <v>20.7</v>
      </c>
      <c r="F245" s="24">
        <f t="shared" si="31"/>
        <v>-15.1</v>
      </c>
      <c r="G245" s="24">
        <f t="shared" si="28"/>
        <v>2.7</v>
      </c>
      <c r="H245" s="24">
        <f t="shared" si="28"/>
        <v>-1.4</v>
      </c>
      <c r="J245" s="17">
        <f t="shared" si="32"/>
        <v>6.5</v>
      </c>
      <c r="K245" s="18" t="str">
        <f t="shared" si="33"/>
        <v xml:space="preserve"> </v>
      </c>
      <c r="L245" s="19">
        <f t="shared" si="34"/>
        <v>4.0999999999999996</v>
      </c>
      <c r="N245" s="22">
        <v>42373</v>
      </c>
      <c r="O245" s="23">
        <v>0.17273148148148146</v>
      </c>
      <c r="P245" s="5">
        <v>7113</v>
      </c>
      <c r="Q245" s="5">
        <v>3</v>
      </c>
      <c r="R245" s="5">
        <v>-151</v>
      </c>
      <c r="S245" s="5">
        <v>432</v>
      </c>
      <c r="T245" s="5">
        <v>367</v>
      </c>
      <c r="U245" s="5">
        <v>385</v>
      </c>
      <c r="V245" s="5">
        <v>439</v>
      </c>
      <c r="W245" s="5">
        <v>27</v>
      </c>
      <c r="X245" s="5">
        <v>-14</v>
      </c>
      <c r="Y245" s="5">
        <v>435</v>
      </c>
      <c r="Z245" s="5">
        <v>753</v>
      </c>
      <c r="AA245" s="5">
        <v>42</v>
      </c>
      <c r="AB245" s="5">
        <v>207</v>
      </c>
      <c r="AC245" s="5">
        <v>0</v>
      </c>
      <c r="AD245" s="5">
        <v>0</v>
      </c>
      <c r="AE245" s="5">
        <v>451</v>
      </c>
      <c r="AF245" s="5">
        <v>-2246</v>
      </c>
      <c r="AG245" s="5">
        <v>-136</v>
      </c>
      <c r="AH245" s="5">
        <v>7</v>
      </c>
      <c r="AI245" s="5">
        <v>30</v>
      </c>
    </row>
    <row r="246" spans="1:35" s="5" customFormat="1" ht="13.2" x14ac:dyDescent="0.25">
      <c r="A246" s="20">
        <f t="shared" si="29"/>
        <v>0.17412037037037034</v>
      </c>
      <c r="B246" s="24">
        <f t="shared" si="35"/>
        <v>43.9</v>
      </c>
      <c r="C246" s="24">
        <f t="shared" si="27"/>
        <v>44.1</v>
      </c>
      <c r="D246" s="24">
        <f t="shared" si="27"/>
        <v>36.9</v>
      </c>
      <c r="E246" s="24">
        <f t="shared" si="30"/>
        <v>20.8</v>
      </c>
      <c r="F246" s="24">
        <f t="shared" si="31"/>
        <v>-15.1</v>
      </c>
      <c r="G246" s="24">
        <f t="shared" si="28"/>
        <v>2.7</v>
      </c>
      <c r="H246" s="24">
        <f t="shared" si="28"/>
        <v>-1.3</v>
      </c>
      <c r="J246" s="17">
        <f t="shared" si="32"/>
        <v>7.2000000000000028</v>
      </c>
      <c r="K246" s="18" t="str">
        <f t="shared" si="33"/>
        <v xml:space="preserve"> </v>
      </c>
      <c r="L246" s="19">
        <f t="shared" si="34"/>
        <v>4</v>
      </c>
      <c r="N246" s="22">
        <v>42373</v>
      </c>
      <c r="O246" s="23">
        <v>0.17412037037037034</v>
      </c>
      <c r="P246" s="5">
        <v>7113</v>
      </c>
      <c r="Q246" s="5">
        <v>3</v>
      </c>
      <c r="R246" s="5">
        <v>-151</v>
      </c>
      <c r="S246" s="5">
        <v>441</v>
      </c>
      <c r="T246" s="5">
        <v>369</v>
      </c>
      <c r="U246" s="5">
        <v>385</v>
      </c>
      <c r="V246" s="5">
        <v>439</v>
      </c>
      <c r="W246" s="5">
        <v>27</v>
      </c>
      <c r="X246" s="5">
        <v>-13</v>
      </c>
      <c r="Y246" s="5">
        <v>444</v>
      </c>
      <c r="Z246" s="5">
        <v>768</v>
      </c>
      <c r="AA246" s="5">
        <v>43</v>
      </c>
      <c r="AB246" s="5">
        <v>208</v>
      </c>
      <c r="AC246" s="5">
        <v>0</v>
      </c>
      <c r="AD246" s="5">
        <v>0</v>
      </c>
      <c r="AE246" s="5">
        <v>451</v>
      </c>
      <c r="AF246" s="5">
        <v>-2276</v>
      </c>
      <c r="AG246" s="5">
        <v>-136</v>
      </c>
      <c r="AH246" s="5">
        <v>7</v>
      </c>
      <c r="AI246" s="5">
        <v>30</v>
      </c>
    </row>
    <row r="247" spans="1:35" s="5" customFormat="1" ht="13.2" x14ac:dyDescent="0.25">
      <c r="A247" s="20">
        <f t="shared" si="29"/>
        <v>0.17550925925925928</v>
      </c>
      <c r="B247" s="24">
        <f t="shared" si="35"/>
        <v>43.9</v>
      </c>
      <c r="C247" s="24">
        <f t="shared" si="27"/>
        <v>45.2</v>
      </c>
      <c r="D247" s="24">
        <f t="shared" si="27"/>
        <v>37.299999999999997</v>
      </c>
      <c r="E247" s="24">
        <f t="shared" si="30"/>
        <v>20.8</v>
      </c>
      <c r="F247" s="24">
        <f t="shared" si="31"/>
        <v>-15</v>
      </c>
      <c r="G247" s="24">
        <f t="shared" si="28"/>
        <v>2.7</v>
      </c>
      <c r="H247" s="24">
        <f t="shared" si="28"/>
        <v>-1.3</v>
      </c>
      <c r="J247" s="17">
        <f t="shared" si="32"/>
        <v>7.9000000000000057</v>
      </c>
      <c r="K247" s="18" t="str">
        <f t="shared" si="33"/>
        <v xml:space="preserve"> </v>
      </c>
      <c r="L247" s="19">
        <f t="shared" si="34"/>
        <v>4</v>
      </c>
      <c r="N247" s="22">
        <v>42373</v>
      </c>
      <c r="O247" s="23">
        <v>0.17550925925925928</v>
      </c>
      <c r="P247" s="5">
        <v>7113</v>
      </c>
      <c r="Q247" s="5">
        <v>3</v>
      </c>
      <c r="R247" s="5">
        <v>-150</v>
      </c>
      <c r="S247" s="5">
        <v>452</v>
      </c>
      <c r="T247" s="5">
        <v>373</v>
      </c>
      <c r="U247" s="5">
        <v>385</v>
      </c>
      <c r="V247" s="5">
        <v>439</v>
      </c>
      <c r="W247" s="5">
        <v>27</v>
      </c>
      <c r="X247" s="5">
        <v>-13</v>
      </c>
      <c r="Y247" s="5">
        <v>450</v>
      </c>
      <c r="Z247" s="5">
        <v>778</v>
      </c>
      <c r="AA247" s="5">
        <v>42</v>
      </c>
      <c r="AB247" s="5">
        <v>208</v>
      </c>
      <c r="AC247" s="5">
        <v>0</v>
      </c>
      <c r="AD247" s="5">
        <v>0</v>
      </c>
      <c r="AE247" s="5">
        <v>451</v>
      </c>
      <c r="AF247" s="5">
        <v>-2290</v>
      </c>
      <c r="AG247" s="5">
        <v>-136</v>
      </c>
      <c r="AH247" s="5">
        <v>7</v>
      </c>
      <c r="AI247" s="5">
        <v>30</v>
      </c>
    </row>
    <row r="248" spans="1:35" s="5" customFormat="1" ht="13.2" x14ac:dyDescent="0.25">
      <c r="A248" s="20">
        <f t="shared" si="29"/>
        <v>0.17689814814814817</v>
      </c>
      <c r="B248" s="24">
        <f t="shared" si="35"/>
        <v>43.8</v>
      </c>
      <c r="C248" s="24">
        <f t="shared" si="27"/>
        <v>45.3</v>
      </c>
      <c r="D248" s="24">
        <f t="shared" si="27"/>
        <v>37.700000000000003</v>
      </c>
      <c r="E248" s="24">
        <f t="shared" si="30"/>
        <v>20.8</v>
      </c>
      <c r="F248" s="24">
        <f t="shared" si="31"/>
        <v>-15.1</v>
      </c>
      <c r="G248" s="24">
        <f t="shared" si="28"/>
        <v>2.7</v>
      </c>
      <c r="H248" s="24">
        <f t="shared" si="28"/>
        <v>-1.2</v>
      </c>
      <c r="J248" s="17">
        <f t="shared" si="32"/>
        <v>7.5999999999999943</v>
      </c>
      <c r="K248" s="18" t="str">
        <f t="shared" si="33"/>
        <v xml:space="preserve"> </v>
      </c>
      <c r="L248" s="19">
        <f t="shared" si="34"/>
        <v>3.9000000000000004</v>
      </c>
      <c r="N248" s="22">
        <v>42373</v>
      </c>
      <c r="O248" s="23">
        <v>0.17689814814814817</v>
      </c>
      <c r="P248" s="5">
        <v>7113</v>
      </c>
      <c r="Q248" s="5">
        <v>3</v>
      </c>
      <c r="R248" s="5">
        <v>-151</v>
      </c>
      <c r="S248" s="5">
        <v>453</v>
      </c>
      <c r="T248" s="5">
        <v>377</v>
      </c>
      <c r="U248" s="5">
        <v>385</v>
      </c>
      <c r="V248" s="5">
        <v>438</v>
      </c>
      <c r="W248" s="5">
        <v>27</v>
      </c>
      <c r="X248" s="5">
        <v>-12</v>
      </c>
      <c r="Y248" s="5">
        <v>455</v>
      </c>
      <c r="Z248" s="5">
        <v>787</v>
      </c>
      <c r="AA248" s="5">
        <v>41</v>
      </c>
      <c r="AB248" s="5">
        <v>208</v>
      </c>
      <c r="AC248" s="5">
        <v>0</v>
      </c>
      <c r="AD248" s="5">
        <v>0</v>
      </c>
      <c r="AE248" s="5">
        <v>451</v>
      </c>
      <c r="AF248" s="5">
        <v>-2292</v>
      </c>
      <c r="AG248" s="5">
        <v>-137</v>
      </c>
      <c r="AH248" s="5">
        <v>7</v>
      </c>
      <c r="AI248" s="5">
        <v>30</v>
      </c>
    </row>
    <row r="249" spans="1:35" s="5" customFormat="1" ht="13.2" x14ac:dyDescent="0.25">
      <c r="A249" s="20">
        <f t="shared" si="29"/>
        <v>0.17828703703703705</v>
      </c>
      <c r="B249" s="24">
        <f t="shared" si="35"/>
        <v>43.9</v>
      </c>
      <c r="C249" s="24">
        <f t="shared" si="27"/>
        <v>46</v>
      </c>
      <c r="D249" s="24">
        <f t="shared" si="27"/>
        <v>38.1</v>
      </c>
      <c r="E249" s="24">
        <f t="shared" si="30"/>
        <v>20.7</v>
      </c>
      <c r="F249" s="24">
        <f t="shared" si="31"/>
        <v>-15</v>
      </c>
      <c r="G249" s="24">
        <f t="shared" si="28"/>
        <v>2.8</v>
      </c>
      <c r="H249" s="24">
        <f t="shared" si="28"/>
        <v>-1.3</v>
      </c>
      <c r="J249" s="17">
        <f t="shared" si="32"/>
        <v>7.8999999999999986</v>
      </c>
      <c r="K249" s="18" t="str">
        <f t="shared" si="33"/>
        <v xml:space="preserve"> </v>
      </c>
      <c r="L249" s="19">
        <f t="shared" si="34"/>
        <v>4.0999999999999996</v>
      </c>
      <c r="N249" s="22">
        <v>42373</v>
      </c>
      <c r="O249" s="23">
        <v>0.17828703703703705</v>
      </c>
      <c r="P249" s="5">
        <v>7113</v>
      </c>
      <c r="Q249" s="5">
        <v>3</v>
      </c>
      <c r="R249" s="5">
        <v>-150</v>
      </c>
      <c r="S249" s="5">
        <v>460</v>
      </c>
      <c r="T249" s="5">
        <v>381</v>
      </c>
      <c r="U249" s="5">
        <v>385</v>
      </c>
      <c r="V249" s="5">
        <v>439</v>
      </c>
      <c r="W249" s="5">
        <v>28</v>
      </c>
      <c r="X249" s="5">
        <v>-13</v>
      </c>
      <c r="Y249" s="5">
        <v>463</v>
      </c>
      <c r="Z249" s="5">
        <v>797</v>
      </c>
      <c r="AA249" s="5">
        <v>43</v>
      </c>
      <c r="AB249" s="5">
        <v>207</v>
      </c>
      <c r="AC249" s="5">
        <v>0</v>
      </c>
      <c r="AD249" s="5">
        <v>0</v>
      </c>
      <c r="AE249" s="5">
        <v>451</v>
      </c>
      <c r="AF249" s="5">
        <v>-2282</v>
      </c>
      <c r="AG249" s="5">
        <v>-137</v>
      </c>
      <c r="AH249" s="5">
        <v>7</v>
      </c>
      <c r="AI249" s="5">
        <v>30</v>
      </c>
    </row>
    <row r="250" spans="1:35" s="5" customFormat="1" ht="13.2" x14ac:dyDescent="0.25">
      <c r="A250" s="20">
        <f t="shared" si="29"/>
        <v>0.17967592592592593</v>
      </c>
      <c r="B250" s="24">
        <f t="shared" si="35"/>
        <v>43.9</v>
      </c>
      <c r="C250" s="24">
        <f t="shared" si="27"/>
        <v>46.5</v>
      </c>
      <c r="D250" s="24">
        <f t="shared" si="27"/>
        <v>38.5</v>
      </c>
      <c r="E250" s="24">
        <f t="shared" si="30"/>
        <v>20.8</v>
      </c>
      <c r="F250" s="24">
        <f t="shared" si="31"/>
        <v>-15</v>
      </c>
      <c r="G250" s="24">
        <f t="shared" si="28"/>
        <v>2.4</v>
      </c>
      <c r="H250" s="24">
        <f t="shared" si="28"/>
        <v>-1.2</v>
      </c>
      <c r="J250" s="17">
        <f t="shared" si="32"/>
        <v>8</v>
      </c>
      <c r="K250" s="18" t="str">
        <f t="shared" si="33"/>
        <v xml:space="preserve"> </v>
      </c>
      <c r="L250" s="19">
        <f t="shared" si="34"/>
        <v>3.5999999999999996</v>
      </c>
      <c r="N250" s="22">
        <v>42373</v>
      </c>
      <c r="O250" s="23">
        <v>0.17967592592592593</v>
      </c>
      <c r="P250" s="5">
        <v>7113</v>
      </c>
      <c r="Q250" s="5">
        <v>3</v>
      </c>
      <c r="R250" s="5">
        <v>-150</v>
      </c>
      <c r="S250" s="5">
        <v>465</v>
      </c>
      <c r="T250" s="5">
        <v>385</v>
      </c>
      <c r="U250" s="5">
        <v>385</v>
      </c>
      <c r="V250" s="5">
        <v>439</v>
      </c>
      <c r="W250" s="5">
        <v>24</v>
      </c>
      <c r="X250" s="5">
        <v>-12</v>
      </c>
      <c r="Y250" s="5">
        <v>466</v>
      </c>
      <c r="Z250" s="5">
        <v>807</v>
      </c>
      <c r="AA250" s="5">
        <v>43</v>
      </c>
      <c r="AB250" s="5">
        <v>208</v>
      </c>
      <c r="AC250" s="5">
        <v>0</v>
      </c>
      <c r="AD250" s="5">
        <v>0</v>
      </c>
      <c r="AE250" s="5">
        <v>451</v>
      </c>
      <c r="AF250" s="5">
        <v>-2260</v>
      </c>
      <c r="AG250" s="5">
        <v>-137</v>
      </c>
      <c r="AH250" s="5">
        <v>7</v>
      </c>
      <c r="AI250" s="5">
        <v>30</v>
      </c>
    </row>
    <row r="251" spans="1:35" s="5" customFormat="1" ht="13.2" x14ac:dyDescent="0.25">
      <c r="A251" s="20">
        <f t="shared" si="29"/>
        <v>0.18106481481481482</v>
      </c>
      <c r="B251" s="24">
        <f t="shared" si="35"/>
        <v>43.9</v>
      </c>
      <c r="C251" s="24">
        <f t="shared" si="27"/>
        <v>47.1</v>
      </c>
      <c r="D251" s="24">
        <f t="shared" si="27"/>
        <v>39</v>
      </c>
      <c r="E251" s="24">
        <f t="shared" si="30"/>
        <v>20.7</v>
      </c>
      <c r="F251" s="24">
        <f t="shared" si="31"/>
        <v>-15</v>
      </c>
      <c r="G251" s="24">
        <f t="shared" si="28"/>
        <v>1.9</v>
      </c>
      <c r="H251" s="24">
        <f t="shared" si="28"/>
        <v>-1.5</v>
      </c>
      <c r="J251" s="17">
        <f t="shared" si="32"/>
        <v>8.1000000000000014</v>
      </c>
      <c r="K251" s="18" t="str">
        <f t="shared" si="33"/>
        <v xml:space="preserve"> </v>
      </c>
      <c r="L251" s="19">
        <f t="shared" si="34"/>
        <v>3.4</v>
      </c>
      <c r="N251" s="22">
        <v>42373</v>
      </c>
      <c r="O251" s="23">
        <v>0.18106481481481482</v>
      </c>
      <c r="P251" s="5">
        <v>7113</v>
      </c>
      <c r="Q251" s="5">
        <v>3</v>
      </c>
      <c r="R251" s="5">
        <v>-150</v>
      </c>
      <c r="S251" s="5">
        <v>471</v>
      </c>
      <c r="T251" s="5">
        <v>390</v>
      </c>
      <c r="U251" s="5">
        <v>384</v>
      </c>
      <c r="V251" s="5">
        <v>439</v>
      </c>
      <c r="W251" s="5">
        <v>19</v>
      </c>
      <c r="X251" s="5">
        <v>-15</v>
      </c>
      <c r="Y251" s="5">
        <v>468</v>
      </c>
      <c r="Z251" s="5">
        <v>814</v>
      </c>
      <c r="AA251" s="5">
        <v>38</v>
      </c>
      <c r="AB251" s="5">
        <v>207</v>
      </c>
      <c r="AC251" s="5">
        <v>0</v>
      </c>
      <c r="AD251" s="5">
        <v>0</v>
      </c>
      <c r="AE251" s="5">
        <v>451</v>
      </c>
      <c r="AF251" s="5">
        <v>-2230</v>
      </c>
      <c r="AG251" s="5">
        <v>-137</v>
      </c>
      <c r="AH251" s="5">
        <v>7</v>
      </c>
      <c r="AI251" s="5">
        <v>30</v>
      </c>
    </row>
    <row r="252" spans="1:35" s="5" customFormat="1" ht="13.2" x14ac:dyDescent="0.25">
      <c r="A252" s="20">
        <f t="shared" si="29"/>
        <v>0.1824537037037037</v>
      </c>
      <c r="B252" s="24">
        <f t="shared" si="35"/>
        <v>44</v>
      </c>
      <c r="C252" s="24">
        <f t="shared" si="27"/>
        <v>47.1</v>
      </c>
      <c r="D252" s="24">
        <f t="shared" si="27"/>
        <v>39.200000000000003</v>
      </c>
      <c r="E252" s="24">
        <f t="shared" si="30"/>
        <v>20.8</v>
      </c>
      <c r="F252" s="24">
        <f t="shared" si="31"/>
        <v>-15.1</v>
      </c>
      <c r="G252" s="24">
        <f t="shared" si="28"/>
        <v>1.7</v>
      </c>
      <c r="H252" s="24">
        <f t="shared" si="28"/>
        <v>-2</v>
      </c>
      <c r="J252" s="17">
        <f t="shared" si="32"/>
        <v>7.8999999999999986</v>
      </c>
      <c r="K252" s="18" t="str">
        <f t="shared" si="33"/>
        <v xml:space="preserve"> </v>
      </c>
      <c r="L252" s="19">
        <f t="shared" si="34"/>
        <v>3.7</v>
      </c>
      <c r="N252" s="22">
        <v>42373</v>
      </c>
      <c r="O252" s="23">
        <v>0.1824537037037037</v>
      </c>
      <c r="P252" s="5">
        <v>7113</v>
      </c>
      <c r="Q252" s="5">
        <v>3</v>
      </c>
      <c r="R252" s="5">
        <v>-151</v>
      </c>
      <c r="S252" s="5">
        <v>471</v>
      </c>
      <c r="T252" s="5">
        <v>392</v>
      </c>
      <c r="U252" s="5">
        <v>384</v>
      </c>
      <c r="V252" s="5">
        <v>440</v>
      </c>
      <c r="W252" s="5">
        <v>17</v>
      </c>
      <c r="X252" s="5">
        <v>-20</v>
      </c>
      <c r="Y252" s="5">
        <v>472</v>
      </c>
      <c r="Z252" s="5">
        <v>825</v>
      </c>
      <c r="AA252" s="5">
        <v>35</v>
      </c>
      <c r="AB252" s="5">
        <v>208</v>
      </c>
      <c r="AC252" s="5">
        <v>0</v>
      </c>
      <c r="AD252" s="5">
        <v>0</v>
      </c>
      <c r="AE252" s="5">
        <v>451</v>
      </c>
      <c r="AF252" s="5">
        <v>-2195</v>
      </c>
      <c r="AG252" s="5">
        <v>-137</v>
      </c>
      <c r="AH252" s="5">
        <v>7</v>
      </c>
      <c r="AI252" s="5">
        <v>30</v>
      </c>
    </row>
    <row r="253" spans="1:35" s="5" customFormat="1" ht="13.2" x14ac:dyDescent="0.25">
      <c r="A253" s="20">
        <f t="shared" si="29"/>
        <v>0.18384259259259259</v>
      </c>
      <c r="B253" s="24">
        <f t="shared" si="35"/>
        <v>44.1</v>
      </c>
      <c r="C253" s="24">
        <f t="shared" si="27"/>
        <v>47.4</v>
      </c>
      <c r="D253" s="24">
        <f t="shared" si="27"/>
        <v>39.6</v>
      </c>
      <c r="E253" s="24">
        <f t="shared" si="30"/>
        <v>20.7</v>
      </c>
      <c r="F253" s="24">
        <f t="shared" si="31"/>
        <v>-15.1</v>
      </c>
      <c r="G253" s="24">
        <f t="shared" si="28"/>
        <v>1.4</v>
      </c>
      <c r="H253" s="24">
        <f t="shared" si="28"/>
        <v>-2</v>
      </c>
      <c r="J253" s="17">
        <f t="shared" si="32"/>
        <v>7.7999999999999972</v>
      </c>
      <c r="K253" s="18" t="str">
        <f t="shared" si="33"/>
        <v xml:space="preserve"> </v>
      </c>
      <c r="L253" s="19">
        <f t="shared" si="34"/>
        <v>3.4</v>
      </c>
      <c r="N253" s="22">
        <v>42373</v>
      </c>
      <c r="O253" s="23">
        <v>0.18384259259259259</v>
      </c>
      <c r="P253" s="5">
        <v>7113</v>
      </c>
      <c r="Q253" s="5">
        <v>3</v>
      </c>
      <c r="R253" s="5">
        <v>-151</v>
      </c>
      <c r="S253" s="5">
        <v>474</v>
      </c>
      <c r="T253" s="5">
        <v>396</v>
      </c>
      <c r="U253" s="5">
        <v>384</v>
      </c>
      <c r="V253" s="5">
        <v>441</v>
      </c>
      <c r="W253" s="5">
        <v>14</v>
      </c>
      <c r="X253" s="5">
        <v>-20</v>
      </c>
      <c r="Y253" s="5">
        <v>475</v>
      </c>
      <c r="Z253" s="5">
        <v>832</v>
      </c>
      <c r="AA253" s="5">
        <v>36</v>
      </c>
      <c r="AB253" s="5">
        <v>207</v>
      </c>
      <c r="AC253" s="5">
        <v>0</v>
      </c>
      <c r="AD253" s="5">
        <v>0</v>
      </c>
      <c r="AE253" s="5">
        <v>451</v>
      </c>
      <c r="AF253" s="5">
        <v>-2153</v>
      </c>
      <c r="AG253" s="5">
        <v>-137</v>
      </c>
      <c r="AH253" s="5">
        <v>7</v>
      </c>
      <c r="AI253" s="5">
        <v>30</v>
      </c>
    </row>
    <row r="254" spans="1:35" s="5" customFormat="1" ht="13.2" x14ac:dyDescent="0.25">
      <c r="A254" s="20">
        <f t="shared" si="29"/>
        <v>0.1852314814814815</v>
      </c>
      <c r="B254" s="24">
        <f t="shared" si="35"/>
        <v>44.1</v>
      </c>
      <c r="C254" s="24">
        <f t="shared" si="27"/>
        <v>47.7</v>
      </c>
      <c r="D254" s="24">
        <f t="shared" si="27"/>
        <v>39.9</v>
      </c>
      <c r="E254" s="24">
        <f t="shared" si="30"/>
        <v>20.8</v>
      </c>
      <c r="F254" s="24">
        <f t="shared" si="31"/>
        <v>-15.1</v>
      </c>
      <c r="G254" s="24">
        <f t="shared" si="28"/>
        <v>1.5</v>
      </c>
      <c r="H254" s="24">
        <f t="shared" si="28"/>
        <v>-2.1</v>
      </c>
      <c r="J254" s="17">
        <f t="shared" si="32"/>
        <v>7.8000000000000043</v>
      </c>
      <c r="K254" s="18" t="str">
        <f t="shared" si="33"/>
        <v xml:space="preserve"> </v>
      </c>
      <c r="L254" s="19">
        <f t="shared" si="34"/>
        <v>3.6</v>
      </c>
      <c r="N254" s="22">
        <v>42373</v>
      </c>
      <c r="O254" s="23">
        <v>0.1852314814814815</v>
      </c>
      <c r="P254" s="5">
        <v>7113</v>
      </c>
      <c r="Q254" s="5">
        <v>3</v>
      </c>
      <c r="R254" s="5">
        <v>-151</v>
      </c>
      <c r="S254" s="5">
        <v>477</v>
      </c>
      <c r="T254" s="5">
        <v>399</v>
      </c>
      <c r="U254" s="5">
        <v>384</v>
      </c>
      <c r="V254" s="5">
        <v>441</v>
      </c>
      <c r="W254" s="5">
        <v>15</v>
      </c>
      <c r="X254" s="5">
        <v>-21</v>
      </c>
      <c r="Y254" s="5">
        <v>480</v>
      </c>
      <c r="Z254" s="5">
        <v>837</v>
      </c>
      <c r="AA254" s="5">
        <v>35</v>
      </c>
      <c r="AB254" s="5">
        <v>208</v>
      </c>
      <c r="AC254" s="5">
        <v>0</v>
      </c>
      <c r="AD254" s="5">
        <v>0</v>
      </c>
      <c r="AE254" s="5">
        <v>451</v>
      </c>
      <c r="AF254" s="5">
        <v>-2105</v>
      </c>
      <c r="AG254" s="5">
        <v>-138</v>
      </c>
      <c r="AH254" s="5">
        <v>7</v>
      </c>
      <c r="AI254" s="5">
        <v>30</v>
      </c>
    </row>
    <row r="255" spans="1:35" s="5" customFormat="1" ht="13.2" x14ac:dyDescent="0.25">
      <c r="A255" s="20">
        <f t="shared" si="29"/>
        <v>0.18662037037037038</v>
      </c>
      <c r="B255" s="24">
        <f t="shared" si="35"/>
        <v>44.2</v>
      </c>
      <c r="C255" s="24">
        <f t="shared" ref="C255:D292" si="36">+S255/10</f>
        <v>48.2</v>
      </c>
      <c r="D255" s="24">
        <f t="shared" si="36"/>
        <v>40.200000000000003</v>
      </c>
      <c r="E255" s="24">
        <f t="shared" si="30"/>
        <v>20.8</v>
      </c>
      <c r="F255" s="24">
        <f t="shared" si="31"/>
        <v>-15.2</v>
      </c>
      <c r="G255" s="24">
        <f t="shared" ref="G255:H292" si="37">+W255/10</f>
        <v>1.5</v>
      </c>
      <c r="H255" s="24">
        <f t="shared" si="37"/>
        <v>-2.2000000000000002</v>
      </c>
      <c r="J255" s="17">
        <f t="shared" si="32"/>
        <v>8</v>
      </c>
      <c r="K255" s="18" t="str">
        <f t="shared" si="33"/>
        <v xml:space="preserve"> </v>
      </c>
      <c r="L255" s="19">
        <f t="shared" si="34"/>
        <v>3.7</v>
      </c>
      <c r="N255" s="22">
        <v>42373</v>
      </c>
      <c r="O255" s="23">
        <v>0.18662037037037038</v>
      </c>
      <c r="P255" s="5">
        <v>7113</v>
      </c>
      <c r="Q255" s="5">
        <v>3</v>
      </c>
      <c r="R255" s="5">
        <v>-152</v>
      </c>
      <c r="S255" s="5">
        <v>482</v>
      </c>
      <c r="T255" s="5">
        <v>402</v>
      </c>
      <c r="U255" s="5">
        <v>384</v>
      </c>
      <c r="V255" s="5">
        <v>442</v>
      </c>
      <c r="W255" s="5">
        <v>15</v>
      </c>
      <c r="X255" s="5">
        <v>-22</v>
      </c>
      <c r="Y255" s="5">
        <v>485</v>
      </c>
      <c r="Z255" s="5">
        <v>845</v>
      </c>
      <c r="AA255" s="5">
        <v>34</v>
      </c>
      <c r="AB255" s="5">
        <v>208</v>
      </c>
      <c r="AC255" s="5">
        <v>0</v>
      </c>
      <c r="AD255" s="5">
        <v>0</v>
      </c>
      <c r="AE255" s="5">
        <v>451</v>
      </c>
      <c r="AF255" s="5">
        <v>-2048</v>
      </c>
      <c r="AG255" s="5">
        <v>-138</v>
      </c>
      <c r="AH255" s="5">
        <v>7</v>
      </c>
      <c r="AI255" s="5">
        <v>30</v>
      </c>
    </row>
    <row r="256" spans="1:35" s="5" customFormat="1" ht="13.2" x14ac:dyDescent="0.25">
      <c r="A256" s="20">
        <f t="shared" si="29"/>
        <v>0.18800925925925926</v>
      </c>
      <c r="B256" s="24">
        <f t="shared" si="35"/>
        <v>44.2</v>
      </c>
      <c r="C256" s="24">
        <f t="shared" si="36"/>
        <v>48.6</v>
      </c>
      <c r="D256" s="24">
        <f t="shared" si="36"/>
        <v>40.700000000000003</v>
      </c>
      <c r="E256" s="24">
        <f t="shared" si="30"/>
        <v>20.7</v>
      </c>
      <c r="F256" s="24">
        <f t="shared" si="31"/>
        <v>-15.1</v>
      </c>
      <c r="G256" s="24">
        <f t="shared" si="37"/>
        <v>1.3</v>
      </c>
      <c r="H256" s="24">
        <f t="shared" si="37"/>
        <v>-2.1</v>
      </c>
      <c r="J256" s="17">
        <f t="shared" si="32"/>
        <v>7.8999999999999986</v>
      </c>
      <c r="K256" s="18" t="str">
        <f t="shared" si="33"/>
        <v xml:space="preserve"> </v>
      </c>
      <c r="L256" s="19">
        <f t="shared" si="34"/>
        <v>3.4000000000000004</v>
      </c>
      <c r="N256" s="22">
        <v>42373</v>
      </c>
      <c r="O256" s="23">
        <v>0.18800925925925926</v>
      </c>
      <c r="P256" s="5">
        <v>7113</v>
      </c>
      <c r="Q256" s="5">
        <v>3</v>
      </c>
      <c r="R256" s="5">
        <v>-151</v>
      </c>
      <c r="S256" s="5">
        <v>486</v>
      </c>
      <c r="T256" s="5">
        <v>407</v>
      </c>
      <c r="U256" s="5">
        <v>384</v>
      </c>
      <c r="V256" s="5">
        <v>442</v>
      </c>
      <c r="W256" s="5">
        <v>13</v>
      </c>
      <c r="X256" s="5">
        <v>-21</v>
      </c>
      <c r="Y256" s="5">
        <v>486</v>
      </c>
      <c r="Z256" s="5">
        <v>851</v>
      </c>
      <c r="AA256" s="5">
        <v>35</v>
      </c>
      <c r="AB256" s="5">
        <v>207</v>
      </c>
      <c r="AC256" s="5">
        <v>0</v>
      </c>
      <c r="AD256" s="5">
        <v>0</v>
      </c>
      <c r="AE256" s="5">
        <v>451</v>
      </c>
      <c r="AF256" s="5">
        <v>-1983</v>
      </c>
      <c r="AG256" s="5">
        <v>-138</v>
      </c>
      <c r="AH256" s="5">
        <v>7</v>
      </c>
      <c r="AI256" s="5">
        <v>30</v>
      </c>
    </row>
    <row r="257" spans="1:35" s="5" customFormat="1" ht="13.2" x14ac:dyDescent="0.25">
      <c r="A257" s="20">
        <f t="shared" si="29"/>
        <v>0.18938657407407408</v>
      </c>
      <c r="B257" s="24">
        <f t="shared" si="35"/>
        <v>44.3</v>
      </c>
      <c r="C257" s="24">
        <f t="shared" si="36"/>
        <v>49</v>
      </c>
      <c r="D257" s="24">
        <f t="shared" si="36"/>
        <v>41.1</v>
      </c>
      <c r="E257" s="24">
        <f t="shared" si="30"/>
        <v>20.8</v>
      </c>
      <c r="F257" s="24">
        <f t="shared" si="31"/>
        <v>-15.2</v>
      </c>
      <c r="G257" s="24">
        <f t="shared" si="37"/>
        <v>1.3</v>
      </c>
      <c r="H257" s="24">
        <f t="shared" si="37"/>
        <v>-2.1</v>
      </c>
      <c r="J257" s="17">
        <f t="shared" si="32"/>
        <v>7.8999999999999986</v>
      </c>
      <c r="K257" s="18" t="str">
        <f t="shared" si="33"/>
        <v xml:space="preserve"> </v>
      </c>
      <c r="L257" s="19">
        <f t="shared" si="34"/>
        <v>3.4000000000000004</v>
      </c>
      <c r="N257" s="22">
        <v>42373</v>
      </c>
      <c r="O257" s="23">
        <v>0.18938657407407408</v>
      </c>
      <c r="P257" s="5">
        <v>7113</v>
      </c>
      <c r="Q257" s="5">
        <v>3</v>
      </c>
      <c r="R257" s="5">
        <v>-152</v>
      </c>
      <c r="S257" s="5">
        <v>490</v>
      </c>
      <c r="T257" s="5">
        <v>411</v>
      </c>
      <c r="U257" s="5">
        <v>384</v>
      </c>
      <c r="V257" s="5">
        <v>443</v>
      </c>
      <c r="W257" s="5">
        <v>13</v>
      </c>
      <c r="X257" s="5">
        <v>-21</v>
      </c>
      <c r="Y257" s="5">
        <v>492</v>
      </c>
      <c r="Z257" s="5">
        <v>858</v>
      </c>
      <c r="AA257" s="5">
        <v>32</v>
      </c>
      <c r="AB257" s="5">
        <v>208</v>
      </c>
      <c r="AC257" s="5">
        <v>0</v>
      </c>
      <c r="AD257" s="5">
        <v>0</v>
      </c>
      <c r="AE257" s="5">
        <v>451</v>
      </c>
      <c r="AF257" s="5">
        <v>-1909</v>
      </c>
      <c r="AG257" s="5">
        <v>-138</v>
      </c>
      <c r="AH257" s="5">
        <v>7</v>
      </c>
      <c r="AI257" s="5">
        <v>30</v>
      </c>
    </row>
    <row r="258" spans="1:35" s="5" customFormat="1" ht="13.2" x14ac:dyDescent="0.25">
      <c r="A258" s="20">
        <f t="shared" si="29"/>
        <v>0.19077546296296297</v>
      </c>
      <c r="B258" s="24">
        <f t="shared" si="35"/>
        <v>44.3</v>
      </c>
      <c r="C258" s="24">
        <f t="shared" si="36"/>
        <v>49.3</v>
      </c>
      <c r="D258" s="24">
        <f t="shared" si="36"/>
        <v>41.4</v>
      </c>
      <c r="E258" s="24">
        <f t="shared" si="30"/>
        <v>20.8</v>
      </c>
      <c r="F258" s="24">
        <f t="shared" si="31"/>
        <v>-15.2</v>
      </c>
      <c r="G258" s="24">
        <f t="shared" si="37"/>
        <v>1.2</v>
      </c>
      <c r="H258" s="24">
        <f t="shared" si="37"/>
        <v>-2.2000000000000002</v>
      </c>
      <c r="J258" s="17">
        <f t="shared" si="32"/>
        <v>7.8999999999999986</v>
      </c>
      <c r="K258" s="18" t="str">
        <f t="shared" si="33"/>
        <v xml:space="preserve"> </v>
      </c>
      <c r="L258" s="19">
        <f t="shared" si="34"/>
        <v>3.4000000000000004</v>
      </c>
      <c r="N258" s="22">
        <v>42373</v>
      </c>
      <c r="O258" s="23">
        <v>0.19077546296296297</v>
      </c>
      <c r="P258" s="5">
        <v>7113</v>
      </c>
      <c r="Q258" s="5">
        <v>3</v>
      </c>
      <c r="R258" s="5">
        <v>-152</v>
      </c>
      <c r="S258" s="5">
        <v>493</v>
      </c>
      <c r="T258" s="5">
        <v>414</v>
      </c>
      <c r="U258" s="5">
        <v>384</v>
      </c>
      <c r="V258" s="5">
        <v>443</v>
      </c>
      <c r="W258" s="5">
        <v>12</v>
      </c>
      <c r="X258" s="5">
        <v>-22</v>
      </c>
      <c r="Y258" s="5">
        <v>494</v>
      </c>
      <c r="Z258" s="5">
        <v>864</v>
      </c>
      <c r="AA258" s="5">
        <v>35</v>
      </c>
      <c r="AB258" s="5">
        <v>208</v>
      </c>
      <c r="AC258" s="5">
        <v>0</v>
      </c>
      <c r="AD258" s="5">
        <v>0</v>
      </c>
      <c r="AE258" s="5">
        <v>451</v>
      </c>
      <c r="AF258" s="5">
        <v>-1829</v>
      </c>
      <c r="AG258" s="5">
        <v>-138</v>
      </c>
      <c r="AH258" s="5">
        <v>7</v>
      </c>
      <c r="AI258" s="5">
        <v>30</v>
      </c>
    </row>
    <row r="259" spans="1:35" s="5" customFormat="1" ht="13.2" x14ac:dyDescent="0.25">
      <c r="A259" s="20">
        <f t="shared" si="29"/>
        <v>0.19216435185185185</v>
      </c>
      <c r="B259" s="24">
        <f t="shared" si="35"/>
        <v>44.4</v>
      </c>
      <c r="C259" s="24">
        <f t="shared" si="36"/>
        <v>50</v>
      </c>
      <c r="D259" s="24">
        <f t="shared" si="36"/>
        <v>42</v>
      </c>
      <c r="E259" s="24">
        <f t="shared" si="30"/>
        <v>20.8</v>
      </c>
      <c r="F259" s="24">
        <f t="shared" si="31"/>
        <v>-15.2</v>
      </c>
      <c r="G259" s="24">
        <f t="shared" si="37"/>
        <v>1.2</v>
      </c>
      <c r="H259" s="24">
        <f t="shared" si="37"/>
        <v>-2.4</v>
      </c>
      <c r="J259" s="17">
        <f t="shared" si="32"/>
        <v>8</v>
      </c>
      <c r="K259" s="18" t="str">
        <f t="shared" si="33"/>
        <v xml:space="preserve"> </v>
      </c>
      <c r="L259" s="19">
        <f t="shared" si="34"/>
        <v>3.5999999999999996</v>
      </c>
      <c r="N259" s="22">
        <v>42373</v>
      </c>
      <c r="O259" s="23">
        <v>0.19216435185185185</v>
      </c>
      <c r="P259" s="5">
        <v>7113</v>
      </c>
      <c r="Q259" s="5">
        <v>3</v>
      </c>
      <c r="R259" s="5">
        <v>-152</v>
      </c>
      <c r="S259" s="5">
        <v>500</v>
      </c>
      <c r="T259" s="5">
        <v>420</v>
      </c>
      <c r="U259" s="5">
        <v>384</v>
      </c>
      <c r="V259" s="5">
        <v>444</v>
      </c>
      <c r="W259" s="5">
        <v>12</v>
      </c>
      <c r="X259" s="5">
        <v>-24</v>
      </c>
      <c r="Y259" s="5">
        <v>498</v>
      </c>
      <c r="Z259" s="5">
        <v>870</v>
      </c>
      <c r="AA259" s="5">
        <v>30</v>
      </c>
      <c r="AB259" s="5">
        <v>208</v>
      </c>
      <c r="AC259" s="5">
        <v>0</v>
      </c>
      <c r="AD259" s="5">
        <v>0</v>
      </c>
      <c r="AE259" s="5">
        <v>451</v>
      </c>
      <c r="AF259" s="5">
        <v>-1743</v>
      </c>
      <c r="AG259" s="5">
        <v>-138</v>
      </c>
      <c r="AH259" s="5">
        <v>7</v>
      </c>
      <c r="AI259" s="5">
        <v>30</v>
      </c>
    </row>
    <row r="260" spans="1:35" s="5" customFormat="1" ht="13.2" x14ac:dyDescent="0.25">
      <c r="A260" s="20">
        <f t="shared" ref="A260:A292" si="38">+O260</f>
        <v>0.19355324074074076</v>
      </c>
      <c r="B260" s="24">
        <f t="shared" si="35"/>
        <v>44.4</v>
      </c>
      <c r="C260" s="24">
        <f t="shared" si="36"/>
        <v>50</v>
      </c>
      <c r="D260" s="24">
        <f t="shared" si="36"/>
        <v>42.2</v>
      </c>
      <c r="E260" s="24">
        <f t="shared" ref="E260:E292" si="39">+AB260/10</f>
        <v>20.8</v>
      </c>
      <c r="F260" s="24">
        <f t="shared" ref="F260:F292" si="40">+R260/10</f>
        <v>-15.3</v>
      </c>
      <c r="G260" s="24">
        <f t="shared" si="37"/>
        <v>1</v>
      </c>
      <c r="H260" s="24">
        <f t="shared" si="37"/>
        <v>-2.4</v>
      </c>
      <c r="J260" s="17">
        <f t="shared" ref="J260:J292" si="41">IF($AH260=7,$C260-$D260," ")</f>
        <v>7.7999999999999972</v>
      </c>
      <c r="K260" s="18" t="str">
        <f t="shared" ref="K260:K292" si="42">IF($AH260=15,$C260-$D260," ")</f>
        <v xml:space="preserve"> </v>
      </c>
      <c r="L260" s="19">
        <f t="shared" ref="L260:L292" si="43">IF(AH260=7,G260-H260,IF(AH260=15,G260-H260," "))</f>
        <v>3.4</v>
      </c>
      <c r="N260" s="22">
        <v>42373</v>
      </c>
      <c r="O260" s="23">
        <v>0.19355324074074076</v>
      </c>
      <c r="P260" s="5">
        <v>7113</v>
      </c>
      <c r="Q260" s="5">
        <v>3</v>
      </c>
      <c r="R260" s="5">
        <v>-153</v>
      </c>
      <c r="S260" s="5">
        <v>500</v>
      </c>
      <c r="T260" s="5">
        <v>422</v>
      </c>
      <c r="U260" s="5">
        <v>384</v>
      </c>
      <c r="V260" s="5">
        <v>444</v>
      </c>
      <c r="W260" s="5">
        <v>10</v>
      </c>
      <c r="X260" s="5">
        <v>-24</v>
      </c>
      <c r="Y260" s="5">
        <v>502</v>
      </c>
      <c r="Z260" s="5">
        <v>879</v>
      </c>
      <c r="AA260" s="5">
        <v>34</v>
      </c>
      <c r="AB260" s="5">
        <v>208</v>
      </c>
      <c r="AC260" s="5">
        <v>0</v>
      </c>
      <c r="AD260" s="5">
        <v>0</v>
      </c>
      <c r="AE260" s="5">
        <v>451</v>
      </c>
      <c r="AF260" s="5">
        <v>-1649</v>
      </c>
      <c r="AG260" s="5">
        <v>-138</v>
      </c>
      <c r="AH260" s="5">
        <v>7</v>
      </c>
      <c r="AI260" s="5">
        <v>30</v>
      </c>
    </row>
    <row r="261" spans="1:35" s="5" customFormat="1" ht="13.2" x14ac:dyDescent="0.25">
      <c r="A261" s="20">
        <f t="shared" si="38"/>
        <v>0.19494212962962965</v>
      </c>
      <c r="B261" s="24">
        <f t="shared" ref="B261:B292" si="44">+V261/10</f>
        <v>44.5</v>
      </c>
      <c r="C261" s="24">
        <f t="shared" si="36"/>
        <v>50.4</v>
      </c>
      <c r="D261" s="24">
        <f t="shared" si="36"/>
        <v>42.5</v>
      </c>
      <c r="E261" s="24">
        <f t="shared" si="39"/>
        <v>20.7</v>
      </c>
      <c r="F261" s="24">
        <f t="shared" si="40"/>
        <v>-15.3</v>
      </c>
      <c r="G261" s="24">
        <f t="shared" si="37"/>
        <v>0.9</v>
      </c>
      <c r="H261" s="24">
        <f t="shared" si="37"/>
        <v>-2.4</v>
      </c>
      <c r="J261" s="17">
        <f t="shared" si="41"/>
        <v>7.8999999999999986</v>
      </c>
      <c r="K261" s="18" t="str">
        <f t="shared" si="42"/>
        <v xml:space="preserve"> </v>
      </c>
      <c r="L261" s="19">
        <f t="shared" si="43"/>
        <v>3.3</v>
      </c>
      <c r="N261" s="22">
        <v>42373</v>
      </c>
      <c r="O261" s="23">
        <v>0.19494212962962965</v>
      </c>
      <c r="P261" s="5">
        <v>7113</v>
      </c>
      <c r="Q261" s="5">
        <v>3</v>
      </c>
      <c r="R261" s="5">
        <v>-153</v>
      </c>
      <c r="S261" s="5">
        <v>504</v>
      </c>
      <c r="T261" s="5">
        <v>425</v>
      </c>
      <c r="U261" s="5">
        <v>383</v>
      </c>
      <c r="V261" s="5">
        <v>445</v>
      </c>
      <c r="W261" s="5">
        <v>9</v>
      </c>
      <c r="X261" s="5">
        <v>-24</v>
      </c>
      <c r="Y261" s="5">
        <v>507</v>
      </c>
      <c r="Z261" s="5">
        <v>886</v>
      </c>
      <c r="AA261" s="5">
        <v>30</v>
      </c>
      <c r="AB261" s="5">
        <v>207</v>
      </c>
      <c r="AC261" s="5">
        <v>0</v>
      </c>
      <c r="AD261" s="5">
        <v>0</v>
      </c>
      <c r="AE261" s="5">
        <v>451</v>
      </c>
      <c r="AF261" s="5">
        <v>-1549</v>
      </c>
      <c r="AG261" s="5">
        <v>-139</v>
      </c>
      <c r="AH261" s="5">
        <v>7</v>
      </c>
      <c r="AI261" s="5">
        <v>30</v>
      </c>
    </row>
    <row r="262" spans="1:35" s="5" customFormat="1" ht="13.2" x14ac:dyDescent="0.25">
      <c r="A262" s="20">
        <f t="shared" si="38"/>
        <v>0.19633101851851853</v>
      </c>
      <c r="B262" s="24">
        <f t="shared" si="44"/>
        <v>44.5</v>
      </c>
      <c r="C262" s="24">
        <f t="shared" si="36"/>
        <v>50.9</v>
      </c>
      <c r="D262" s="24">
        <f t="shared" si="36"/>
        <v>42.9</v>
      </c>
      <c r="E262" s="24">
        <f t="shared" si="39"/>
        <v>20.8</v>
      </c>
      <c r="F262" s="24">
        <f t="shared" si="40"/>
        <v>-15.3</v>
      </c>
      <c r="G262" s="24">
        <f t="shared" si="37"/>
        <v>0.8</v>
      </c>
      <c r="H262" s="24">
        <f t="shared" si="37"/>
        <v>-2.4</v>
      </c>
      <c r="J262" s="17">
        <f t="shared" si="41"/>
        <v>8</v>
      </c>
      <c r="K262" s="18" t="str">
        <f t="shared" si="42"/>
        <v xml:space="preserve"> </v>
      </c>
      <c r="L262" s="19">
        <f t="shared" si="43"/>
        <v>3.2</v>
      </c>
      <c r="N262" s="22">
        <v>42373</v>
      </c>
      <c r="O262" s="23">
        <v>0.19633101851851853</v>
      </c>
      <c r="P262" s="5">
        <v>7113</v>
      </c>
      <c r="Q262" s="5">
        <v>3</v>
      </c>
      <c r="R262" s="5">
        <v>-153</v>
      </c>
      <c r="S262" s="5">
        <v>509</v>
      </c>
      <c r="T262" s="5">
        <v>429</v>
      </c>
      <c r="U262" s="5">
        <v>383</v>
      </c>
      <c r="V262" s="5">
        <v>445</v>
      </c>
      <c r="W262" s="5">
        <v>8</v>
      </c>
      <c r="X262" s="5">
        <v>-24</v>
      </c>
      <c r="Y262" s="5">
        <v>509</v>
      </c>
      <c r="Z262" s="5">
        <v>893</v>
      </c>
      <c r="AA262" s="5">
        <v>33</v>
      </c>
      <c r="AB262" s="5">
        <v>208</v>
      </c>
      <c r="AC262" s="5">
        <v>0</v>
      </c>
      <c r="AD262" s="5">
        <v>0</v>
      </c>
      <c r="AE262" s="5">
        <v>451</v>
      </c>
      <c r="AF262" s="5">
        <v>-1439</v>
      </c>
      <c r="AG262" s="5">
        <v>-139</v>
      </c>
      <c r="AH262" s="5">
        <v>7</v>
      </c>
      <c r="AI262" s="5">
        <v>30</v>
      </c>
    </row>
    <row r="263" spans="1:35" s="5" customFormat="1" ht="13.2" x14ac:dyDescent="0.25">
      <c r="A263" s="20">
        <f t="shared" si="38"/>
        <v>0.19771990740740741</v>
      </c>
      <c r="B263" s="24">
        <f t="shared" si="44"/>
        <v>44.5</v>
      </c>
      <c r="C263" s="24">
        <f t="shared" si="36"/>
        <v>51.3</v>
      </c>
      <c r="D263" s="24">
        <f t="shared" si="36"/>
        <v>43.3</v>
      </c>
      <c r="E263" s="24">
        <f t="shared" si="39"/>
        <v>20.7</v>
      </c>
      <c r="F263" s="24">
        <f t="shared" si="40"/>
        <v>-15.3</v>
      </c>
      <c r="G263" s="24">
        <f t="shared" si="37"/>
        <v>1</v>
      </c>
      <c r="H263" s="24">
        <f t="shared" si="37"/>
        <v>-2.6</v>
      </c>
      <c r="J263" s="17">
        <f t="shared" si="41"/>
        <v>8</v>
      </c>
      <c r="K263" s="18" t="str">
        <f t="shared" si="42"/>
        <v xml:space="preserve"> </v>
      </c>
      <c r="L263" s="19">
        <f t="shared" si="43"/>
        <v>3.6</v>
      </c>
      <c r="N263" s="22">
        <v>42373</v>
      </c>
      <c r="O263" s="23">
        <v>0.19771990740740741</v>
      </c>
      <c r="P263" s="5">
        <v>7113</v>
      </c>
      <c r="Q263" s="5">
        <v>3</v>
      </c>
      <c r="R263" s="5">
        <v>-153</v>
      </c>
      <c r="S263" s="5">
        <v>513</v>
      </c>
      <c r="T263" s="5">
        <v>433</v>
      </c>
      <c r="U263" s="5">
        <v>384</v>
      </c>
      <c r="V263" s="5">
        <v>445</v>
      </c>
      <c r="W263" s="5">
        <v>10</v>
      </c>
      <c r="X263" s="5">
        <v>-26</v>
      </c>
      <c r="Y263" s="5">
        <v>515</v>
      </c>
      <c r="Z263" s="5">
        <v>899</v>
      </c>
      <c r="AA263" s="5">
        <v>30</v>
      </c>
      <c r="AB263" s="5">
        <v>207</v>
      </c>
      <c r="AC263" s="5">
        <v>0</v>
      </c>
      <c r="AD263" s="5">
        <v>0</v>
      </c>
      <c r="AE263" s="5">
        <v>451</v>
      </c>
      <c r="AF263" s="5">
        <v>-1320</v>
      </c>
      <c r="AG263" s="5">
        <v>-139</v>
      </c>
      <c r="AH263" s="5">
        <v>7</v>
      </c>
      <c r="AI263" s="5">
        <v>30</v>
      </c>
    </row>
    <row r="264" spans="1:35" s="5" customFormat="1" ht="13.2" x14ac:dyDescent="0.25">
      <c r="A264" s="20">
        <f t="shared" si="38"/>
        <v>0.1991087962962963</v>
      </c>
      <c r="B264" s="24">
        <f t="shared" si="44"/>
        <v>44.6</v>
      </c>
      <c r="C264" s="24">
        <f t="shared" si="36"/>
        <v>51.9</v>
      </c>
      <c r="D264" s="24">
        <f t="shared" si="36"/>
        <v>43.7</v>
      </c>
      <c r="E264" s="24">
        <f t="shared" si="39"/>
        <v>20.8</v>
      </c>
      <c r="F264" s="24">
        <f t="shared" si="40"/>
        <v>-15.3</v>
      </c>
      <c r="G264" s="24">
        <f t="shared" si="37"/>
        <v>1</v>
      </c>
      <c r="H264" s="24">
        <f t="shared" si="37"/>
        <v>-2.4</v>
      </c>
      <c r="J264" s="17">
        <f t="shared" si="41"/>
        <v>8.1999999999999957</v>
      </c>
      <c r="K264" s="18" t="str">
        <f t="shared" si="42"/>
        <v xml:space="preserve"> </v>
      </c>
      <c r="L264" s="19">
        <f t="shared" si="43"/>
        <v>3.4</v>
      </c>
      <c r="N264" s="22">
        <v>42373</v>
      </c>
      <c r="O264" s="23">
        <v>0.1991087962962963</v>
      </c>
      <c r="P264" s="5">
        <v>7113</v>
      </c>
      <c r="Q264" s="5">
        <v>3</v>
      </c>
      <c r="R264" s="5">
        <v>-153</v>
      </c>
      <c r="S264" s="5">
        <v>519</v>
      </c>
      <c r="T264" s="5">
        <v>437</v>
      </c>
      <c r="U264" s="5">
        <v>383</v>
      </c>
      <c r="V264" s="5">
        <v>446</v>
      </c>
      <c r="W264" s="5">
        <v>10</v>
      </c>
      <c r="X264" s="5">
        <v>-24</v>
      </c>
      <c r="Y264" s="5">
        <v>517</v>
      </c>
      <c r="Z264" s="5">
        <v>902</v>
      </c>
      <c r="AA264" s="5">
        <v>32</v>
      </c>
      <c r="AB264" s="5">
        <v>208</v>
      </c>
      <c r="AC264" s="5">
        <v>0</v>
      </c>
      <c r="AD264" s="5">
        <v>0</v>
      </c>
      <c r="AE264" s="5">
        <v>451</v>
      </c>
      <c r="AF264" s="5">
        <v>-1195</v>
      </c>
      <c r="AG264" s="5">
        <v>-139</v>
      </c>
      <c r="AH264" s="5">
        <v>7</v>
      </c>
      <c r="AI264" s="5">
        <v>30</v>
      </c>
    </row>
    <row r="265" spans="1:35" s="5" customFormat="1" ht="13.2" x14ac:dyDescent="0.25">
      <c r="A265" s="20">
        <f t="shared" si="38"/>
        <v>0.20049768518518518</v>
      </c>
      <c r="B265" s="24">
        <f t="shared" si="44"/>
        <v>44.7</v>
      </c>
      <c r="C265" s="24">
        <f t="shared" si="36"/>
        <v>52.2</v>
      </c>
      <c r="D265" s="24">
        <f t="shared" si="36"/>
        <v>44</v>
      </c>
      <c r="E265" s="24">
        <f t="shared" si="39"/>
        <v>20.8</v>
      </c>
      <c r="F265" s="24">
        <f t="shared" si="40"/>
        <v>-15.3</v>
      </c>
      <c r="G265" s="24">
        <f t="shared" si="37"/>
        <v>0.8</v>
      </c>
      <c r="H265" s="24">
        <f t="shared" si="37"/>
        <v>-2.5</v>
      </c>
      <c r="J265" s="17">
        <f t="shared" si="41"/>
        <v>8.2000000000000028</v>
      </c>
      <c r="K265" s="18" t="str">
        <f t="shared" si="42"/>
        <v xml:space="preserve"> </v>
      </c>
      <c r="L265" s="19">
        <f t="shared" si="43"/>
        <v>3.3</v>
      </c>
      <c r="N265" s="22">
        <v>42373</v>
      </c>
      <c r="O265" s="23">
        <v>0.20049768518518518</v>
      </c>
      <c r="P265" s="5">
        <v>7113</v>
      </c>
      <c r="Q265" s="5">
        <v>3</v>
      </c>
      <c r="R265" s="5">
        <v>-153</v>
      </c>
      <c r="S265" s="5">
        <v>522</v>
      </c>
      <c r="T265" s="5">
        <v>440</v>
      </c>
      <c r="U265" s="5">
        <v>383</v>
      </c>
      <c r="V265" s="5">
        <v>447</v>
      </c>
      <c r="W265" s="5">
        <v>8</v>
      </c>
      <c r="X265" s="5">
        <v>-25</v>
      </c>
      <c r="Y265" s="5">
        <v>520</v>
      </c>
      <c r="Z265" s="5">
        <v>911</v>
      </c>
      <c r="AA265" s="5">
        <v>32</v>
      </c>
      <c r="AB265" s="5">
        <v>208</v>
      </c>
      <c r="AC265" s="5">
        <v>0</v>
      </c>
      <c r="AD265" s="5">
        <v>0</v>
      </c>
      <c r="AE265" s="5">
        <v>451</v>
      </c>
      <c r="AF265" s="5">
        <v>-1064</v>
      </c>
      <c r="AG265" s="5">
        <v>-139</v>
      </c>
      <c r="AH265" s="5">
        <v>7</v>
      </c>
      <c r="AI265" s="5">
        <v>30</v>
      </c>
    </row>
    <row r="266" spans="1:35" s="5" customFormat="1" ht="13.2" x14ac:dyDescent="0.25">
      <c r="A266" s="20">
        <f t="shared" si="38"/>
        <v>0.20188657407407407</v>
      </c>
      <c r="B266" s="24">
        <f t="shared" si="44"/>
        <v>44.7</v>
      </c>
      <c r="C266" s="24">
        <f t="shared" si="36"/>
        <v>52</v>
      </c>
      <c r="D266" s="24">
        <f t="shared" si="36"/>
        <v>44.2</v>
      </c>
      <c r="E266" s="24">
        <f t="shared" si="39"/>
        <v>20.8</v>
      </c>
      <c r="F266" s="24">
        <f t="shared" si="40"/>
        <v>-15.3</v>
      </c>
      <c r="G266" s="24">
        <f t="shared" si="37"/>
        <v>0.8</v>
      </c>
      <c r="H266" s="24">
        <f t="shared" si="37"/>
        <v>-2.5</v>
      </c>
      <c r="J266" s="17">
        <f t="shared" si="41"/>
        <v>7.7999999999999972</v>
      </c>
      <c r="K266" s="18" t="str">
        <f t="shared" si="42"/>
        <v xml:space="preserve"> </v>
      </c>
      <c r="L266" s="19">
        <f t="shared" si="43"/>
        <v>3.3</v>
      </c>
      <c r="N266" s="22">
        <v>42373</v>
      </c>
      <c r="O266" s="23">
        <v>0.20188657407407407</v>
      </c>
      <c r="P266" s="5">
        <v>7113</v>
      </c>
      <c r="Q266" s="5">
        <v>3</v>
      </c>
      <c r="R266" s="5">
        <v>-153</v>
      </c>
      <c r="S266" s="5">
        <v>520</v>
      </c>
      <c r="T266" s="5">
        <v>442</v>
      </c>
      <c r="U266" s="5">
        <v>383</v>
      </c>
      <c r="V266" s="5">
        <v>447</v>
      </c>
      <c r="W266" s="5">
        <v>8</v>
      </c>
      <c r="X266" s="5">
        <v>-25</v>
      </c>
      <c r="Y266" s="5">
        <v>523</v>
      </c>
      <c r="Z266" s="5">
        <v>914</v>
      </c>
      <c r="AA266" s="5">
        <v>30</v>
      </c>
      <c r="AB266" s="5">
        <v>208</v>
      </c>
      <c r="AC266" s="5">
        <v>0</v>
      </c>
      <c r="AD266" s="5">
        <v>0</v>
      </c>
      <c r="AE266" s="5">
        <v>451</v>
      </c>
      <c r="AF266" s="5">
        <v>-928</v>
      </c>
      <c r="AG266" s="5">
        <v>-139</v>
      </c>
      <c r="AH266" s="5">
        <v>7</v>
      </c>
      <c r="AI266" s="5">
        <v>30</v>
      </c>
    </row>
    <row r="267" spans="1:35" s="5" customFormat="1" ht="13.2" x14ac:dyDescent="0.25">
      <c r="A267" s="20">
        <f t="shared" si="38"/>
        <v>0.20327546296296295</v>
      </c>
      <c r="B267" s="24">
        <f t="shared" si="44"/>
        <v>44.8</v>
      </c>
      <c r="C267" s="24">
        <f t="shared" si="36"/>
        <v>52.9</v>
      </c>
      <c r="D267" s="24">
        <f t="shared" si="36"/>
        <v>44.6</v>
      </c>
      <c r="E267" s="24">
        <f t="shared" si="39"/>
        <v>20.8</v>
      </c>
      <c r="F267" s="24">
        <f t="shared" si="40"/>
        <v>-15.4</v>
      </c>
      <c r="G267" s="24">
        <f t="shared" si="37"/>
        <v>0.7</v>
      </c>
      <c r="H267" s="24">
        <f t="shared" si="37"/>
        <v>-2.5</v>
      </c>
      <c r="J267" s="17">
        <f t="shared" si="41"/>
        <v>8.2999999999999972</v>
      </c>
      <c r="K267" s="18" t="str">
        <f t="shared" si="42"/>
        <v xml:space="preserve"> </v>
      </c>
      <c r="L267" s="19">
        <f t="shared" si="43"/>
        <v>3.2</v>
      </c>
      <c r="N267" s="22">
        <v>42373</v>
      </c>
      <c r="O267" s="23">
        <v>0.20327546296296295</v>
      </c>
      <c r="P267" s="5">
        <v>7113</v>
      </c>
      <c r="Q267" s="5">
        <v>3</v>
      </c>
      <c r="R267" s="5">
        <v>-154</v>
      </c>
      <c r="S267" s="5">
        <v>529</v>
      </c>
      <c r="T267" s="5">
        <v>446</v>
      </c>
      <c r="U267" s="5">
        <v>383</v>
      </c>
      <c r="V267" s="5">
        <v>448</v>
      </c>
      <c r="W267" s="5">
        <v>7</v>
      </c>
      <c r="X267" s="5">
        <v>-25</v>
      </c>
      <c r="Y267" s="5">
        <v>525</v>
      </c>
      <c r="Z267" s="5">
        <v>921</v>
      </c>
      <c r="AA267" s="5">
        <v>32</v>
      </c>
      <c r="AB267" s="5">
        <v>208</v>
      </c>
      <c r="AC267" s="5">
        <v>0</v>
      </c>
      <c r="AD267" s="5">
        <v>0</v>
      </c>
      <c r="AE267" s="5">
        <v>451</v>
      </c>
      <c r="AF267" s="5">
        <v>-786</v>
      </c>
      <c r="AG267" s="5">
        <v>-139</v>
      </c>
      <c r="AH267" s="5">
        <v>7</v>
      </c>
      <c r="AI267" s="5">
        <v>30</v>
      </c>
    </row>
    <row r="268" spans="1:35" s="5" customFormat="1" ht="13.2" x14ac:dyDescent="0.25">
      <c r="A268" s="20">
        <f t="shared" si="38"/>
        <v>0.20466435185185183</v>
      </c>
      <c r="B268" s="24">
        <f t="shared" si="44"/>
        <v>44.9</v>
      </c>
      <c r="C268" s="24">
        <f t="shared" si="36"/>
        <v>52.8</v>
      </c>
      <c r="D268" s="24">
        <f t="shared" si="36"/>
        <v>44.7</v>
      </c>
      <c r="E268" s="24">
        <f t="shared" si="39"/>
        <v>20.9</v>
      </c>
      <c r="F268" s="24">
        <f t="shared" si="40"/>
        <v>-15.3</v>
      </c>
      <c r="G268" s="24">
        <f t="shared" si="37"/>
        <v>0.7</v>
      </c>
      <c r="H268" s="24">
        <f t="shared" si="37"/>
        <v>-2.5</v>
      </c>
      <c r="J268" s="17">
        <f t="shared" si="41"/>
        <v>8.0999999999999943</v>
      </c>
      <c r="K268" s="18" t="str">
        <f t="shared" si="42"/>
        <v xml:space="preserve"> </v>
      </c>
      <c r="L268" s="19">
        <f t="shared" si="43"/>
        <v>3.2</v>
      </c>
      <c r="N268" s="22">
        <v>42373</v>
      </c>
      <c r="O268" s="23">
        <v>0.20466435185185183</v>
      </c>
      <c r="P268" s="5">
        <v>7113</v>
      </c>
      <c r="Q268" s="5">
        <v>3</v>
      </c>
      <c r="R268" s="5">
        <v>-153</v>
      </c>
      <c r="S268" s="5">
        <v>528</v>
      </c>
      <c r="T268" s="5">
        <v>447</v>
      </c>
      <c r="U268" s="5">
        <v>383</v>
      </c>
      <c r="V268" s="5">
        <v>449</v>
      </c>
      <c r="W268" s="5">
        <v>7</v>
      </c>
      <c r="X268" s="5">
        <v>-25</v>
      </c>
      <c r="Y268" s="5">
        <v>530</v>
      </c>
      <c r="Z268" s="5">
        <v>926</v>
      </c>
      <c r="AA268" s="5">
        <v>30</v>
      </c>
      <c r="AB268" s="5">
        <v>209</v>
      </c>
      <c r="AC268" s="5">
        <v>0</v>
      </c>
      <c r="AD268" s="5">
        <v>0</v>
      </c>
      <c r="AE268" s="5">
        <v>451</v>
      </c>
      <c r="AF268" s="5">
        <v>-635</v>
      </c>
      <c r="AG268" s="5">
        <v>-140</v>
      </c>
      <c r="AH268" s="5">
        <v>7</v>
      </c>
      <c r="AI268" s="5">
        <v>30</v>
      </c>
    </row>
    <row r="269" spans="1:35" s="5" customFormat="1" ht="13.2" x14ac:dyDescent="0.25">
      <c r="A269" s="20">
        <f t="shared" si="38"/>
        <v>0.20605324074074075</v>
      </c>
      <c r="B269" s="24">
        <f t="shared" si="44"/>
        <v>44.9</v>
      </c>
      <c r="C269" s="24">
        <f t="shared" si="36"/>
        <v>53</v>
      </c>
      <c r="D269" s="24">
        <f t="shared" si="36"/>
        <v>45</v>
      </c>
      <c r="E269" s="24">
        <f t="shared" si="39"/>
        <v>20.9</v>
      </c>
      <c r="F269" s="24">
        <f t="shared" si="40"/>
        <v>-15.3</v>
      </c>
      <c r="G269" s="24">
        <f t="shared" si="37"/>
        <v>0.6</v>
      </c>
      <c r="H269" s="24">
        <f t="shared" si="37"/>
        <v>-2.5</v>
      </c>
      <c r="J269" s="17">
        <f t="shared" si="41"/>
        <v>8</v>
      </c>
      <c r="K269" s="18" t="str">
        <f t="shared" si="42"/>
        <v xml:space="preserve"> </v>
      </c>
      <c r="L269" s="19">
        <f t="shared" si="43"/>
        <v>3.1</v>
      </c>
      <c r="N269" s="22">
        <v>42373</v>
      </c>
      <c r="O269" s="23">
        <v>0.20605324074074075</v>
      </c>
      <c r="P269" s="5">
        <v>7113</v>
      </c>
      <c r="Q269" s="5">
        <v>3</v>
      </c>
      <c r="R269" s="5">
        <v>-153</v>
      </c>
      <c r="S269" s="5">
        <v>530</v>
      </c>
      <c r="T269" s="5">
        <v>450</v>
      </c>
      <c r="U269" s="5">
        <v>383</v>
      </c>
      <c r="V269" s="5">
        <v>449</v>
      </c>
      <c r="W269" s="5">
        <v>6</v>
      </c>
      <c r="X269" s="5">
        <v>-25</v>
      </c>
      <c r="Y269" s="5">
        <v>532</v>
      </c>
      <c r="Z269" s="5">
        <v>928</v>
      </c>
      <c r="AA269" s="5">
        <v>30</v>
      </c>
      <c r="AB269" s="5">
        <v>209</v>
      </c>
      <c r="AC269" s="5">
        <v>0</v>
      </c>
      <c r="AD269" s="5">
        <v>0</v>
      </c>
      <c r="AE269" s="5">
        <v>451</v>
      </c>
      <c r="AF269" s="5">
        <v>-480</v>
      </c>
      <c r="AG269" s="5">
        <v>-140</v>
      </c>
      <c r="AH269" s="5">
        <v>7</v>
      </c>
      <c r="AI269" s="5">
        <v>30</v>
      </c>
    </row>
    <row r="270" spans="1:35" s="5" customFormat="1" ht="13.2" x14ac:dyDescent="0.25">
      <c r="A270" s="20">
        <f t="shared" si="38"/>
        <v>0.20744212962962963</v>
      </c>
      <c r="B270" s="24">
        <f t="shared" si="44"/>
        <v>44.9</v>
      </c>
      <c r="C270" s="24">
        <f t="shared" si="36"/>
        <v>53.2</v>
      </c>
      <c r="D270" s="24">
        <f t="shared" si="36"/>
        <v>45.3</v>
      </c>
      <c r="E270" s="24">
        <f t="shared" si="39"/>
        <v>20.8</v>
      </c>
      <c r="F270" s="24">
        <f t="shared" si="40"/>
        <v>-15.3</v>
      </c>
      <c r="G270" s="24">
        <f t="shared" si="37"/>
        <v>0.7</v>
      </c>
      <c r="H270" s="24">
        <f t="shared" si="37"/>
        <v>-2.6</v>
      </c>
      <c r="J270" s="17">
        <f t="shared" si="41"/>
        <v>7.9000000000000057</v>
      </c>
      <c r="K270" s="18" t="str">
        <f t="shared" si="42"/>
        <v xml:space="preserve"> </v>
      </c>
      <c r="L270" s="19">
        <f t="shared" si="43"/>
        <v>3.3</v>
      </c>
      <c r="N270" s="22">
        <v>42373</v>
      </c>
      <c r="O270" s="23">
        <v>0.20744212962962963</v>
      </c>
      <c r="P270" s="5">
        <v>7113</v>
      </c>
      <c r="Q270" s="5">
        <v>3</v>
      </c>
      <c r="R270" s="5">
        <v>-153</v>
      </c>
      <c r="S270" s="5">
        <v>532</v>
      </c>
      <c r="T270" s="5">
        <v>453</v>
      </c>
      <c r="U270" s="5">
        <v>383</v>
      </c>
      <c r="V270" s="5">
        <v>449</v>
      </c>
      <c r="W270" s="5">
        <v>7</v>
      </c>
      <c r="X270" s="5">
        <v>-26</v>
      </c>
      <c r="Y270" s="5">
        <v>534</v>
      </c>
      <c r="Z270" s="5">
        <v>936</v>
      </c>
      <c r="AA270" s="5">
        <v>33</v>
      </c>
      <c r="AB270" s="5">
        <v>208</v>
      </c>
      <c r="AC270" s="5">
        <v>0</v>
      </c>
      <c r="AD270" s="5">
        <v>0</v>
      </c>
      <c r="AE270" s="5">
        <v>451</v>
      </c>
      <c r="AF270" s="5">
        <v>-320</v>
      </c>
      <c r="AG270" s="5">
        <v>-140</v>
      </c>
      <c r="AH270" s="5">
        <v>7</v>
      </c>
      <c r="AI270" s="5">
        <v>30</v>
      </c>
    </row>
    <row r="271" spans="1:35" s="5" customFormat="1" ht="13.2" x14ac:dyDescent="0.25">
      <c r="A271" s="20">
        <f t="shared" si="38"/>
        <v>0.20883101851851851</v>
      </c>
      <c r="B271" s="24">
        <f t="shared" si="44"/>
        <v>45</v>
      </c>
      <c r="C271" s="24">
        <f t="shared" si="36"/>
        <v>53.5</v>
      </c>
      <c r="D271" s="24">
        <f t="shared" si="36"/>
        <v>45.5</v>
      </c>
      <c r="E271" s="24">
        <f t="shared" si="39"/>
        <v>20.9</v>
      </c>
      <c r="F271" s="24">
        <f t="shared" si="40"/>
        <v>-15.3</v>
      </c>
      <c r="G271" s="24">
        <f t="shared" si="37"/>
        <v>0.6</v>
      </c>
      <c r="H271" s="24">
        <f t="shared" si="37"/>
        <v>-2.5</v>
      </c>
      <c r="J271" s="17">
        <f t="shared" si="41"/>
        <v>8</v>
      </c>
      <c r="K271" s="18" t="str">
        <f t="shared" si="42"/>
        <v xml:space="preserve"> </v>
      </c>
      <c r="L271" s="19">
        <f t="shared" si="43"/>
        <v>3.1</v>
      </c>
      <c r="N271" s="22">
        <v>42373</v>
      </c>
      <c r="O271" s="23">
        <v>0.20883101851851851</v>
      </c>
      <c r="P271" s="5">
        <v>7113</v>
      </c>
      <c r="Q271" s="5">
        <v>3</v>
      </c>
      <c r="R271" s="5">
        <v>-153</v>
      </c>
      <c r="S271" s="5">
        <v>535</v>
      </c>
      <c r="T271" s="5">
        <v>455</v>
      </c>
      <c r="U271" s="5">
        <v>383</v>
      </c>
      <c r="V271" s="5">
        <v>450</v>
      </c>
      <c r="W271" s="5">
        <v>6</v>
      </c>
      <c r="X271" s="5">
        <v>-25</v>
      </c>
      <c r="Y271" s="5">
        <v>536</v>
      </c>
      <c r="Z271" s="5">
        <v>941</v>
      </c>
      <c r="AA271" s="5">
        <v>30</v>
      </c>
      <c r="AB271" s="5">
        <v>209</v>
      </c>
      <c r="AC271" s="5">
        <v>0</v>
      </c>
      <c r="AD271" s="5">
        <v>0</v>
      </c>
      <c r="AE271" s="5">
        <v>451</v>
      </c>
      <c r="AF271" s="5">
        <v>-155</v>
      </c>
      <c r="AG271" s="5">
        <v>-140</v>
      </c>
      <c r="AH271" s="5">
        <v>7</v>
      </c>
      <c r="AI271" s="5">
        <v>30</v>
      </c>
    </row>
    <row r="272" spans="1:35" s="5" customFormat="1" ht="13.2" x14ac:dyDescent="0.25">
      <c r="A272" s="20">
        <f t="shared" si="38"/>
        <v>0.2102199074074074</v>
      </c>
      <c r="B272" s="24">
        <f t="shared" si="44"/>
        <v>45</v>
      </c>
      <c r="C272" s="24">
        <f t="shared" si="36"/>
        <v>52</v>
      </c>
      <c r="D272" s="24">
        <f t="shared" si="36"/>
        <v>46.4</v>
      </c>
      <c r="E272" s="24">
        <f t="shared" si="39"/>
        <v>20.9</v>
      </c>
      <c r="F272" s="24">
        <f t="shared" si="40"/>
        <v>-15.3</v>
      </c>
      <c r="G272" s="24">
        <f t="shared" si="37"/>
        <v>0.6</v>
      </c>
      <c r="H272" s="24">
        <f t="shared" si="37"/>
        <v>-1.3</v>
      </c>
      <c r="J272" s="17" t="str">
        <f t="shared" si="41"/>
        <v xml:space="preserve"> </v>
      </c>
      <c r="K272" s="18" t="str">
        <f t="shared" si="42"/>
        <v xml:space="preserve"> </v>
      </c>
      <c r="L272" s="19" t="str">
        <f t="shared" si="43"/>
        <v xml:space="preserve"> </v>
      </c>
      <c r="N272" s="22">
        <v>42373</v>
      </c>
      <c r="O272" s="23">
        <v>0.2102199074074074</v>
      </c>
      <c r="P272" s="5">
        <v>7113</v>
      </c>
      <c r="Q272" s="5">
        <v>3</v>
      </c>
      <c r="R272" s="5">
        <v>-153</v>
      </c>
      <c r="S272" s="5">
        <v>520</v>
      </c>
      <c r="T272" s="5">
        <v>464</v>
      </c>
      <c r="U272" s="5">
        <v>383</v>
      </c>
      <c r="V272" s="5">
        <v>450</v>
      </c>
      <c r="W272" s="5">
        <v>6</v>
      </c>
      <c r="X272" s="5">
        <v>-13</v>
      </c>
      <c r="Y272" s="5">
        <v>491</v>
      </c>
      <c r="Z272" s="5">
        <v>916</v>
      </c>
      <c r="AA272" s="5">
        <v>55</v>
      </c>
      <c r="AB272" s="5">
        <v>209</v>
      </c>
      <c r="AC272" s="5">
        <v>0</v>
      </c>
      <c r="AD272" s="5">
        <v>0</v>
      </c>
      <c r="AE272" s="5">
        <v>451</v>
      </c>
      <c r="AF272" s="5">
        <v>14</v>
      </c>
      <c r="AG272" s="5">
        <v>-140</v>
      </c>
      <c r="AH272" s="5">
        <v>2</v>
      </c>
      <c r="AI272" s="5">
        <v>10</v>
      </c>
    </row>
    <row r="273" spans="1:35" s="5" customFormat="1" ht="13.2" x14ac:dyDescent="0.25">
      <c r="A273" s="20">
        <f t="shared" si="38"/>
        <v>0.21160879629629628</v>
      </c>
      <c r="B273" s="24">
        <f t="shared" si="44"/>
        <v>45.1</v>
      </c>
      <c r="C273" s="24">
        <f t="shared" si="36"/>
        <v>46.9</v>
      </c>
      <c r="D273" s="24">
        <f t="shared" si="36"/>
        <v>46.8</v>
      </c>
      <c r="E273" s="24">
        <f t="shared" si="39"/>
        <v>20.9</v>
      </c>
      <c r="F273" s="24">
        <f t="shared" si="40"/>
        <v>-15.3</v>
      </c>
      <c r="G273" s="24">
        <f t="shared" si="37"/>
        <v>1.5</v>
      </c>
      <c r="H273" s="24">
        <f t="shared" si="37"/>
        <v>1.6</v>
      </c>
      <c r="J273" s="17" t="str">
        <f t="shared" si="41"/>
        <v xml:space="preserve"> </v>
      </c>
      <c r="K273" s="18" t="str">
        <f t="shared" si="42"/>
        <v xml:space="preserve"> </v>
      </c>
      <c r="L273" s="19" t="str">
        <f t="shared" si="43"/>
        <v xml:space="preserve"> </v>
      </c>
      <c r="N273" s="22">
        <v>42373</v>
      </c>
      <c r="O273" s="23">
        <v>0.21160879629629628</v>
      </c>
      <c r="P273" s="5">
        <v>7113</v>
      </c>
      <c r="Q273" s="5">
        <v>3</v>
      </c>
      <c r="R273" s="5">
        <v>-153</v>
      </c>
      <c r="S273" s="5">
        <v>469</v>
      </c>
      <c r="T273" s="5">
        <v>468</v>
      </c>
      <c r="U273" s="5">
        <v>383</v>
      </c>
      <c r="V273" s="5">
        <v>451</v>
      </c>
      <c r="W273" s="5">
        <v>15</v>
      </c>
      <c r="X273" s="5">
        <v>16</v>
      </c>
      <c r="Y273" s="5">
        <v>464</v>
      </c>
      <c r="Z273" s="5">
        <v>765</v>
      </c>
      <c r="AA273" s="5">
        <v>156</v>
      </c>
      <c r="AB273" s="5">
        <v>209</v>
      </c>
      <c r="AC273" s="5">
        <v>0</v>
      </c>
      <c r="AD273" s="5">
        <v>0</v>
      </c>
      <c r="AE273" s="5">
        <v>452</v>
      </c>
      <c r="AF273" s="5">
        <v>78</v>
      </c>
      <c r="AG273" s="5">
        <v>-140</v>
      </c>
      <c r="AH273" s="5">
        <v>2</v>
      </c>
      <c r="AI273" s="5">
        <v>10</v>
      </c>
    </row>
    <row r="274" spans="1:35" s="5" customFormat="1" ht="13.2" x14ac:dyDescent="0.25">
      <c r="A274" s="20">
        <f t="shared" si="38"/>
        <v>0.21299768518518516</v>
      </c>
      <c r="B274" s="24">
        <f t="shared" si="44"/>
        <v>45.1</v>
      </c>
      <c r="C274" s="24">
        <f t="shared" si="36"/>
        <v>46.1</v>
      </c>
      <c r="D274" s="24">
        <f t="shared" si="36"/>
        <v>46.6</v>
      </c>
      <c r="E274" s="24">
        <f t="shared" si="39"/>
        <v>20.9</v>
      </c>
      <c r="F274" s="24">
        <f t="shared" si="40"/>
        <v>-15.4</v>
      </c>
      <c r="G274" s="24">
        <f t="shared" si="37"/>
        <v>2.1</v>
      </c>
      <c r="H274" s="24">
        <f t="shared" si="37"/>
        <v>5.3</v>
      </c>
      <c r="J274" s="17" t="str">
        <f t="shared" si="41"/>
        <v xml:space="preserve"> </v>
      </c>
      <c r="K274" s="18" t="str">
        <f t="shared" si="42"/>
        <v xml:space="preserve"> </v>
      </c>
      <c r="L274" s="19" t="str">
        <f t="shared" si="43"/>
        <v xml:space="preserve"> </v>
      </c>
      <c r="N274" s="22">
        <v>42373</v>
      </c>
      <c r="O274" s="23">
        <v>0.21299768518518516</v>
      </c>
      <c r="P274" s="5">
        <v>7113</v>
      </c>
      <c r="Q274" s="5">
        <v>3</v>
      </c>
      <c r="R274" s="5">
        <v>-154</v>
      </c>
      <c r="S274" s="5">
        <v>461</v>
      </c>
      <c r="T274" s="5">
        <v>466</v>
      </c>
      <c r="U274" s="5">
        <v>383</v>
      </c>
      <c r="V274" s="5">
        <v>451</v>
      </c>
      <c r="W274" s="5">
        <v>21</v>
      </c>
      <c r="X274" s="5">
        <v>53</v>
      </c>
      <c r="Y274" s="5">
        <v>463</v>
      </c>
      <c r="Z274" s="5">
        <v>651</v>
      </c>
      <c r="AA274" s="5">
        <v>225</v>
      </c>
      <c r="AB274" s="5">
        <v>209</v>
      </c>
      <c r="AC274" s="5">
        <v>0</v>
      </c>
      <c r="AD274" s="5">
        <v>0</v>
      </c>
      <c r="AE274" s="5">
        <v>452</v>
      </c>
      <c r="AF274" s="5">
        <v>100</v>
      </c>
      <c r="AG274" s="5">
        <v>-141</v>
      </c>
      <c r="AH274" s="5">
        <v>2</v>
      </c>
      <c r="AI274" s="5">
        <v>10</v>
      </c>
    </row>
    <row r="275" spans="1:35" s="5" customFormat="1" ht="13.2" x14ac:dyDescent="0.25">
      <c r="A275" s="20">
        <f t="shared" si="38"/>
        <v>0.21438657407407405</v>
      </c>
      <c r="B275" s="24">
        <f t="shared" si="44"/>
        <v>44.9</v>
      </c>
      <c r="C275" s="24">
        <f t="shared" si="36"/>
        <v>45.9</v>
      </c>
      <c r="D275" s="24">
        <f t="shared" si="36"/>
        <v>46.2</v>
      </c>
      <c r="E275" s="24">
        <f t="shared" si="39"/>
        <v>21</v>
      </c>
      <c r="F275" s="24">
        <f t="shared" si="40"/>
        <v>-15.4</v>
      </c>
      <c r="G275" s="24">
        <f t="shared" si="37"/>
        <v>2.6</v>
      </c>
      <c r="H275" s="24">
        <f t="shared" si="37"/>
        <v>7.1</v>
      </c>
      <c r="J275" s="17" t="str">
        <f t="shared" si="41"/>
        <v xml:space="preserve"> </v>
      </c>
      <c r="K275" s="18" t="str">
        <f t="shared" si="42"/>
        <v xml:space="preserve"> </v>
      </c>
      <c r="L275" s="19" t="str">
        <f t="shared" si="43"/>
        <v xml:space="preserve"> </v>
      </c>
      <c r="N275" s="22">
        <v>42373</v>
      </c>
      <c r="O275" s="23">
        <v>0.21438657407407405</v>
      </c>
      <c r="P275" s="5">
        <v>7113</v>
      </c>
      <c r="Q275" s="5">
        <v>3</v>
      </c>
      <c r="R275" s="5">
        <v>-154</v>
      </c>
      <c r="S275" s="5">
        <v>459</v>
      </c>
      <c r="T275" s="5">
        <v>462</v>
      </c>
      <c r="U275" s="5">
        <v>383</v>
      </c>
      <c r="V275" s="5">
        <v>449</v>
      </c>
      <c r="W275" s="5">
        <v>26</v>
      </c>
      <c r="X275" s="5">
        <v>71</v>
      </c>
      <c r="Y275" s="5">
        <v>460</v>
      </c>
      <c r="Z275" s="5">
        <v>584</v>
      </c>
      <c r="AA275" s="5">
        <v>269</v>
      </c>
      <c r="AB275" s="5">
        <v>210</v>
      </c>
      <c r="AC275" s="5">
        <v>0</v>
      </c>
      <c r="AD275" s="5">
        <v>0</v>
      </c>
      <c r="AE275" s="5">
        <v>452</v>
      </c>
      <c r="AF275" s="5">
        <v>118</v>
      </c>
      <c r="AG275" s="5">
        <v>-141</v>
      </c>
      <c r="AH275" s="5">
        <v>2</v>
      </c>
      <c r="AI275" s="5">
        <v>10</v>
      </c>
    </row>
    <row r="276" spans="1:35" s="5" customFormat="1" ht="13.2" x14ac:dyDescent="0.25">
      <c r="A276" s="20">
        <f t="shared" si="38"/>
        <v>0.21577546296296299</v>
      </c>
      <c r="B276" s="24">
        <f t="shared" si="44"/>
        <v>44.7</v>
      </c>
      <c r="C276" s="24">
        <f t="shared" si="36"/>
        <v>45.4</v>
      </c>
      <c r="D276" s="24">
        <f t="shared" si="36"/>
        <v>45.5</v>
      </c>
      <c r="E276" s="24">
        <f t="shared" si="39"/>
        <v>21</v>
      </c>
      <c r="F276" s="24">
        <f t="shared" si="40"/>
        <v>-15.4</v>
      </c>
      <c r="G276" s="24">
        <f t="shared" si="37"/>
        <v>3</v>
      </c>
      <c r="H276" s="24">
        <f t="shared" si="37"/>
        <v>6.9</v>
      </c>
      <c r="J276" s="17" t="str">
        <f t="shared" si="41"/>
        <v xml:space="preserve"> </v>
      </c>
      <c r="K276" s="18" t="str">
        <f t="shared" si="42"/>
        <v xml:space="preserve"> </v>
      </c>
      <c r="L276" s="19" t="str">
        <f t="shared" si="43"/>
        <v xml:space="preserve"> </v>
      </c>
      <c r="N276" s="22">
        <v>42373</v>
      </c>
      <c r="O276" s="23">
        <v>0.21577546296296299</v>
      </c>
      <c r="P276" s="5">
        <v>7113</v>
      </c>
      <c r="Q276" s="5">
        <v>3</v>
      </c>
      <c r="R276" s="5">
        <v>-154</v>
      </c>
      <c r="S276" s="5">
        <v>454</v>
      </c>
      <c r="T276" s="5">
        <v>455</v>
      </c>
      <c r="U276" s="5">
        <v>383</v>
      </c>
      <c r="V276" s="5">
        <v>447</v>
      </c>
      <c r="W276" s="5">
        <v>30</v>
      </c>
      <c r="X276" s="5">
        <v>69</v>
      </c>
      <c r="Y276" s="5">
        <v>455</v>
      </c>
      <c r="Z276" s="5">
        <v>540</v>
      </c>
      <c r="AA276" s="5">
        <v>298</v>
      </c>
      <c r="AB276" s="5">
        <v>210</v>
      </c>
      <c r="AC276" s="5">
        <v>0</v>
      </c>
      <c r="AD276" s="5">
        <v>0</v>
      </c>
      <c r="AE276" s="5">
        <v>452</v>
      </c>
      <c r="AF276" s="5">
        <v>129</v>
      </c>
      <c r="AG276" s="5">
        <v>-141</v>
      </c>
      <c r="AH276" s="5">
        <v>2</v>
      </c>
      <c r="AI276" s="5">
        <v>10</v>
      </c>
    </row>
    <row r="277" spans="1:35" s="5" customFormat="1" ht="13.2" x14ac:dyDescent="0.25">
      <c r="A277" s="20">
        <f t="shared" si="38"/>
        <v>0.21716435185185187</v>
      </c>
      <c r="B277" s="24">
        <f t="shared" si="44"/>
        <v>44.6</v>
      </c>
      <c r="C277" s="24">
        <f t="shared" si="36"/>
        <v>44.8</v>
      </c>
      <c r="D277" s="24">
        <f t="shared" si="36"/>
        <v>45</v>
      </c>
      <c r="E277" s="24">
        <f t="shared" si="39"/>
        <v>20.9</v>
      </c>
      <c r="F277" s="24">
        <f t="shared" si="40"/>
        <v>-15.4</v>
      </c>
      <c r="G277" s="24">
        <f t="shared" si="37"/>
        <v>3.6</v>
      </c>
      <c r="H277" s="24">
        <f t="shared" si="37"/>
        <v>5.8</v>
      </c>
      <c r="J277" s="17" t="str">
        <f t="shared" si="41"/>
        <v xml:space="preserve"> </v>
      </c>
      <c r="K277" s="18" t="str">
        <f t="shared" si="42"/>
        <v xml:space="preserve"> </v>
      </c>
      <c r="L277" s="19" t="str">
        <f t="shared" si="43"/>
        <v xml:space="preserve"> </v>
      </c>
      <c r="N277" s="22">
        <v>42373</v>
      </c>
      <c r="O277" s="23">
        <v>0.21716435185185187</v>
      </c>
      <c r="P277" s="5">
        <v>7113</v>
      </c>
      <c r="Q277" s="5">
        <v>3</v>
      </c>
      <c r="R277" s="5">
        <v>-154</v>
      </c>
      <c r="S277" s="5">
        <v>448</v>
      </c>
      <c r="T277" s="5">
        <v>450</v>
      </c>
      <c r="U277" s="5">
        <v>383</v>
      </c>
      <c r="V277" s="5">
        <v>446</v>
      </c>
      <c r="W277" s="5">
        <v>36</v>
      </c>
      <c r="X277" s="5">
        <v>58</v>
      </c>
      <c r="Y277" s="5">
        <v>450</v>
      </c>
      <c r="Z277" s="5">
        <v>509</v>
      </c>
      <c r="AA277" s="5">
        <v>318</v>
      </c>
      <c r="AB277" s="5">
        <v>209</v>
      </c>
      <c r="AC277" s="5">
        <v>0</v>
      </c>
      <c r="AD277" s="5">
        <v>0</v>
      </c>
      <c r="AE277" s="5">
        <v>452</v>
      </c>
      <c r="AF277" s="5">
        <v>128</v>
      </c>
      <c r="AG277" s="5">
        <v>-141</v>
      </c>
      <c r="AH277" s="5">
        <v>2</v>
      </c>
      <c r="AI277" s="5">
        <v>10</v>
      </c>
    </row>
    <row r="278" spans="1:35" s="5" customFormat="1" ht="13.2" x14ac:dyDescent="0.25">
      <c r="A278" s="20">
        <f t="shared" si="38"/>
        <v>0.21855324074074076</v>
      </c>
      <c r="B278" s="24">
        <f t="shared" si="44"/>
        <v>44.5</v>
      </c>
      <c r="C278" s="24">
        <f t="shared" si="36"/>
        <v>44.3</v>
      </c>
      <c r="D278" s="24">
        <f t="shared" si="36"/>
        <v>44.6</v>
      </c>
      <c r="E278" s="24">
        <f t="shared" si="39"/>
        <v>21</v>
      </c>
      <c r="F278" s="24">
        <f t="shared" si="40"/>
        <v>-15.4</v>
      </c>
      <c r="G278" s="24">
        <f t="shared" si="37"/>
        <v>4.0999999999999996</v>
      </c>
      <c r="H278" s="24">
        <f t="shared" si="37"/>
        <v>5.0999999999999996</v>
      </c>
      <c r="J278" s="17" t="str">
        <f t="shared" si="41"/>
        <v xml:space="preserve"> </v>
      </c>
      <c r="K278" s="18" t="str">
        <f t="shared" si="42"/>
        <v xml:space="preserve"> </v>
      </c>
      <c r="L278" s="19" t="str">
        <f t="shared" si="43"/>
        <v xml:space="preserve"> </v>
      </c>
      <c r="N278" s="22">
        <v>42373</v>
      </c>
      <c r="O278" s="23">
        <v>0.21855324074074076</v>
      </c>
      <c r="P278" s="5">
        <v>7113</v>
      </c>
      <c r="Q278" s="5">
        <v>3</v>
      </c>
      <c r="R278" s="5">
        <v>-154</v>
      </c>
      <c r="S278" s="5">
        <v>443</v>
      </c>
      <c r="T278" s="5">
        <v>446</v>
      </c>
      <c r="U278" s="5">
        <v>383</v>
      </c>
      <c r="V278" s="5">
        <v>445</v>
      </c>
      <c r="W278" s="5">
        <v>41</v>
      </c>
      <c r="X278" s="5">
        <v>51</v>
      </c>
      <c r="Y278" s="5">
        <v>444</v>
      </c>
      <c r="Z278" s="5">
        <v>486</v>
      </c>
      <c r="AA278" s="5">
        <v>330</v>
      </c>
      <c r="AB278" s="5">
        <v>210</v>
      </c>
      <c r="AC278" s="5">
        <v>0</v>
      </c>
      <c r="AD278" s="5">
        <v>0</v>
      </c>
      <c r="AE278" s="5">
        <v>452</v>
      </c>
      <c r="AF278" s="5">
        <v>117</v>
      </c>
      <c r="AG278" s="5">
        <v>-141</v>
      </c>
      <c r="AH278" s="5">
        <v>2</v>
      </c>
      <c r="AI278" s="5">
        <v>10</v>
      </c>
    </row>
    <row r="279" spans="1:35" s="5" customFormat="1" ht="13.2" x14ac:dyDescent="0.25">
      <c r="A279" s="20">
        <f t="shared" si="38"/>
        <v>0.21993055555555555</v>
      </c>
      <c r="B279" s="24">
        <f t="shared" si="44"/>
        <v>44.4</v>
      </c>
      <c r="C279" s="24">
        <f t="shared" si="36"/>
        <v>43.8</v>
      </c>
      <c r="D279" s="24">
        <f t="shared" si="36"/>
        <v>43.9</v>
      </c>
      <c r="E279" s="24">
        <f t="shared" si="39"/>
        <v>20.9</v>
      </c>
      <c r="F279" s="24">
        <f t="shared" si="40"/>
        <v>-15.4</v>
      </c>
      <c r="G279" s="24">
        <f t="shared" si="37"/>
        <v>4.5</v>
      </c>
      <c r="H279" s="24">
        <f t="shared" si="37"/>
        <v>4.5999999999999996</v>
      </c>
      <c r="J279" s="17" t="str">
        <f t="shared" si="41"/>
        <v xml:space="preserve"> </v>
      </c>
      <c r="K279" s="18" t="str">
        <f t="shared" si="42"/>
        <v xml:space="preserve"> </v>
      </c>
      <c r="L279" s="19" t="str">
        <f t="shared" si="43"/>
        <v xml:space="preserve"> </v>
      </c>
      <c r="N279" s="22">
        <v>42373</v>
      </c>
      <c r="O279" s="23">
        <v>0.21993055555555555</v>
      </c>
      <c r="P279" s="5">
        <v>7113</v>
      </c>
      <c r="Q279" s="5">
        <v>3</v>
      </c>
      <c r="R279" s="5">
        <v>-154</v>
      </c>
      <c r="S279" s="5">
        <v>438</v>
      </c>
      <c r="T279" s="5">
        <v>439</v>
      </c>
      <c r="U279" s="5">
        <v>383</v>
      </c>
      <c r="V279" s="5">
        <v>444</v>
      </c>
      <c r="W279" s="5">
        <v>45</v>
      </c>
      <c r="X279" s="5">
        <v>46</v>
      </c>
      <c r="Y279" s="5">
        <v>439</v>
      </c>
      <c r="Z279" s="5">
        <v>470</v>
      </c>
      <c r="AA279" s="5">
        <v>336</v>
      </c>
      <c r="AB279" s="5">
        <v>209</v>
      </c>
      <c r="AC279" s="5">
        <v>0</v>
      </c>
      <c r="AD279" s="5">
        <v>0</v>
      </c>
      <c r="AE279" s="5">
        <v>452</v>
      </c>
      <c r="AF279" s="5">
        <v>97</v>
      </c>
      <c r="AG279" s="5">
        <v>-141</v>
      </c>
      <c r="AH279" s="5">
        <v>2</v>
      </c>
      <c r="AI279" s="5">
        <v>10</v>
      </c>
    </row>
    <row r="280" spans="1:35" s="5" customFormat="1" ht="13.2" x14ac:dyDescent="0.25">
      <c r="A280" s="20">
        <f t="shared" si="38"/>
        <v>0.22131944444444443</v>
      </c>
      <c r="B280" s="24">
        <f t="shared" si="44"/>
        <v>44.4</v>
      </c>
      <c r="C280" s="24">
        <f t="shared" si="36"/>
        <v>43.4</v>
      </c>
      <c r="D280" s="24">
        <f t="shared" si="36"/>
        <v>43.4</v>
      </c>
      <c r="E280" s="24">
        <f t="shared" si="39"/>
        <v>20.9</v>
      </c>
      <c r="F280" s="24">
        <f t="shared" si="40"/>
        <v>-15.4</v>
      </c>
      <c r="G280" s="24">
        <f t="shared" si="37"/>
        <v>5</v>
      </c>
      <c r="H280" s="24">
        <f t="shared" si="37"/>
        <v>4.5</v>
      </c>
      <c r="J280" s="17" t="str">
        <f t="shared" si="41"/>
        <v xml:space="preserve"> </v>
      </c>
      <c r="K280" s="18" t="str">
        <f t="shared" si="42"/>
        <v xml:space="preserve"> </v>
      </c>
      <c r="L280" s="19" t="str">
        <f t="shared" si="43"/>
        <v xml:space="preserve"> </v>
      </c>
      <c r="N280" s="22">
        <v>42373</v>
      </c>
      <c r="O280" s="23">
        <v>0.22131944444444443</v>
      </c>
      <c r="P280" s="5">
        <v>7113</v>
      </c>
      <c r="Q280" s="5">
        <v>3</v>
      </c>
      <c r="R280" s="5">
        <v>-154</v>
      </c>
      <c r="S280" s="5">
        <v>434</v>
      </c>
      <c r="T280" s="5">
        <v>434</v>
      </c>
      <c r="U280" s="5">
        <v>383</v>
      </c>
      <c r="V280" s="5">
        <v>444</v>
      </c>
      <c r="W280" s="5">
        <v>50</v>
      </c>
      <c r="X280" s="5">
        <v>45</v>
      </c>
      <c r="Y280" s="5">
        <v>434</v>
      </c>
      <c r="Z280" s="5">
        <v>456</v>
      </c>
      <c r="AA280" s="5">
        <v>340</v>
      </c>
      <c r="AB280" s="5">
        <v>209</v>
      </c>
      <c r="AC280" s="5">
        <v>0</v>
      </c>
      <c r="AD280" s="5">
        <v>0</v>
      </c>
      <c r="AE280" s="5">
        <v>452</v>
      </c>
      <c r="AF280" s="5">
        <v>64</v>
      </c>
      <c r="AG280" s="5">
        <v>-141</v>
      </c>
      <c r="AH280" s="5">
        <v>2</v>
      </c>
      <c r="AI280" s="5">
        <v>10</v>
      </c>
    </row>
    <row r="281" spans="1:35" s="5" customFormat="1" ht="13.2" x14ac:dyDescent="0.25">
      <c r="A281" s="20">
        <f t="shared" si="38"/>
        <v>0.22270833333333331</v>
      </c>
      <c r="B281" s="24">
        <f t="shared" si="44"/>
        <v>44.3</v>
      </c>
      <c r="C281" s="24">
        <f t="shared" si="36"/>
        <v>42.8</v>
      </c>
      <c r="D281" s="24">
        <f t="shared" si="36"/>
        <v>43</v>
      </c>
      <c r="E281" s="24">
        <f t="shared" si="39"/>
        <v>21</v>
      </c>
      <c r="F281" s="24">
        <f t="shared" si="40"/>
        <v>-15.3</v>
      </c>
      <c r="G281" s="24">
        <f t="shared" si="37"/>
        <v>5.2</v>
      </c>
      <c r="H281" s="24">
        <f t="shared" si="37"/>
        <v>4.5999999999999996</v>
      </c>
      <c r="J281" s="17" t="str">
        <f t="shared" si="41"/>
        <v xml:space="preserve"> </v>
      </c>
      <c r="K281" s="18" t="str">
        <f t="shared" si="42"/>
        <v xml:space="preserve"> </v>
      </c>
      <c r="L281" s="19" t="str">
        <f t="shared" si="43"/>
        <v xml:space="preserve"> </v>
      </c>
      <c r="N281" s="22">
        <v>42373</v>
      </c>
      <c r="O281" s="23">
        <v>0.22270833333333331</v>
      </c>
      <c r="P281" s="5">
        <v>7113</v>
      </c>
      <c r="Q281" s="5">
        <v>3</v>
      </c>
      <c r="R281" s="5">
        <v>-153</v>
      </c>
      <c r="S281" s="5">
        <v>428</v>
      </c>
      <c r="T281" s="5">
        <v>430</v>
      </c>
      <c r="U281" s="5">
        <v>383</v>
      </c>
      <c r="V281" s="5">
        <v>443</v>
      </c>
      <c r="W281" s="5">
        <v>52</v>
      </c>
      <c r="X281" s="5">
        <v>46</v>
      </c>
      <c r="Y281" s="5">
        <v>428</v>
      </c>
      <c r="Z281" s="5">
        <v>445</v>
      </c>
      <c r="AA281" s="5">
        <v>342</v>
      </c>
      <c r="AB281" s="5">
        <v>210</v>
      </c>
      <c r="AC281" s="5">
        <v>0</v>
      </c>
      <c r="AD281" s="5">
        <v>0</v>
      </c>
      <c r="AE281" s="5">
        <v>452</v>
      </c>
      <c r="AF281" s="5">
        <v>22</v>
      </c>
      <c r="AG281" s="5">
        <v>-142</v>
      </c>
      <c r="AH281" s="5">
        <v>2</v>
      </c>
      <c r="AI281" s="5">
        <v>10</v>
      </c>
    </row>
    <row r="282" spans="1:35" s="5" customFormat="1" ht="13.2" x14ac:dyDescent="0.25">
      <c r="A282" s="20">
        <f t="shared" si="38"/>
        <v>0.2240972222222222</v>
      </c>
      <c r="B282" s="24">
        <f t="shared" si="44"/>
        <v>44.2</v>
      </c>
      <c r="C282" s="24">
        <f t="shared" si="36"/>
        <v>42.3</v>
      </c>
      <c r="D282" s="24">
        <f t="shared" si="36"/>
        <v>42.5</v>
      </c>
      <c r="E282" s="24">
        <f t="shared" si="39"/>
        <v>21</v>
      </c>
      <c r="F282" s="24">
        <f t="shared" si="40"/>
        <v>-15.4</v>
      </c>
      <c r="G282" s="24">
        <f t="shared" si="37"/>
        <v>5.4</v>
      </c>
      <c r="H282" s="24">
        <f t="shared" si="37"/>
        <v>4.8</v>
      </c>
      <c r="J282" s="17" t="str">
        <f t="shared" si="41"/>
        <v xml:space="preserve"> </v>
      </c>
      <c r="K282" s="18" t="str">
        <f t="shared" si="42"/>
        <v xml:space="preserve"> </v>
      </c>
      <c r="L282" s="19" t="str">
        <f t="shared" si="43"/>
        <v xml:space="preserve"> </v>
      </c>
      <c r="N282" s="22">
        <v>42373</v>
      </c>
      <c r="O282" s="23">
        <v>0.2240972222222222</v>
      </c>
      <c r="P282" s="5">
        <v>7113</v>
      </c>
      <c r="Q282" s="5">
        <v>3</v>
      </c>
      <c r="R282" s="5">
        <v>-154</v>
      </c>
      <c r="S282" s="5">
        <v>423</v>
      </c>
      <c r="T282" s="5">
        <v>425</v>
      </c>
      <c r="U282" s="5">
        <v>383</v>
      </c>
      <c r="V282" s="5">
        <v>442</v>
      </c>
      <c r="W282" s="5">
        <v>54</v>
      </c>
      <c r="X282" s="5">
        <v>48</v>
      </c>
      <c r="Y282" s="5">
        <v>424</v>
      </c>
      <c r="Z282" s="5">
        <v>437</v>
      </c>
      <c r="AA282" s="5">
        <v>342</v>
      </c>
      <c r="AB282" s="5">
        <v>210</v>
      </c>
      <c r="AC282" s="5">
        <v>0</v>
      </c>
      <c r="AD282" s="5">
        <v>0</v>
      </c>
      <c r="AE282" s="5">
        <v>452</v>
      </c>
      <c r="AF282" s="5">
        <v>-29</v>
      </c>
      <c r="AG282" s="5">
        <v>-142</v>
      </c>
      <c r="AH282" s="5">
        <v>2</v>
      </c>
      <c r="AI282" s="5">
        <v>10</v>
      </c>
    </row>
    <row r="283" spans="1:35" s="5" customFormat="1" ht="13.2" x14ac:dyDescent="0.25">
      <c r="A283" s="20">
        <f t="shared" si="38"/>
        <v>0.22548611111111114</v>
      </c>
      <c r="B283" s="24">
        <f t="shared" si="44"/>
        <v>44.2</v>
      </c>
      <c r="C283" s="24">
        <f t="shared" si="36"/>
        <v>41.9</v>
      </c>
      <c r="D283" s="24">
        <f t="shared" si="36"/>
        <v>42.1</v>
      </c>
      <c r="E283" s="24">
        <f t="shared" si="39"/>
        <v>21</v>
      </c>
      <c r="F283" s="24">
        <f t="shared" si="40"/>
        <v>-15.4</v>
      </c>
      <c r="G283" s="24">
        <f t="shared" si="37"/>
        <v>5.6</v>
      </c>
      <c r="H283" s="24">
        <f t="shared" si="37"/>
        <v>5</v>
      </c>
      <c r="J283" s="17" t="str">
        <f t="shared" si="41"/>
        <v xml:space="preserve"> </v>
      </c>
      <c r="K283" s="18" t="str">
        <f t="shared" si="42"/>
        <v xml:space="preserve"> </v>
      </c>
      <c r="L283" s="19" t="str">
        <f t="shared" si="43"/>
        <v xml:space="preserve"> </v>
      </c>
      <c r="N283" s="22">
        <v>42373</v>
      </c>
      <c r="O283" s="23">
        <v>0.22548611111111114</v>
      </c>
      <c r="P283" s="5">
        <v>7113</v>
      </c>
      <c r="Q283" s="5">
        <v>3</v>
      </c>
      <c r="R283" s="5">
        <v>-154</v>
      </c>
      <c r="S283" s="5">
        <v>419</v>
      </c>
      <c r="T283" s="5">
        <v>421</v>
      </c>
      <c r="U283" s="5">
        <v>382</v>
      </c>
      <c r="V283" s="5">
        <v>442</v>
      </c>
      <c r="W283" s="5">
        <v>56</v>
      </c>
      <c r="X283" s="5">
        <v>50</v>
      </c>
      <c r="Y283" s="5">
        <v>420</v>
      </c>
      <c r="Z283" s="5">
        <v>429</v>
      </c>
      <c r="AA283" s="5">
        <v>342</v>
      </c>
      <c r="AB283" s="5">
        <v>210</v>
      </c>
      <c r="AC283" s="5">
        <v>0</v>
      </c>
      <c r="AD283" s="5">
        <v>0</v>
      </c>
      <c r="AE283" s="5">
        <v>452</v>
      </c>
      <c r="AF283" s="5">
        <v>-89</v>
      </c>
      <c r="AG283" s="5">
        <v>-142</v>
      </c>
      <c r="AH283" s="5">
        <v>2</v>
      </c>
      <c r="AI283" s="5">
        <v>10</v>
      </c>
    </row>
    <row r="284" spans="1:35" s="5" customFormat="1" ht="13.2" x14ac:dyDescent="0.25">
      <c r="A284" s="20">
        <f t="shared" si="38"/>
        <v>0.22687500000000002</v>
      </c>
      <c r="B284" s="24">
        <f t="shared" si="44"/>
        <v>44.1</v>
      </c>
      <c r="C284" s="24">
        <f t="shared" si="36"/>
        <v>41.9</v>
      </c>
      <c r="D284" s="24">
        <f t="shared" si="36"/>
        <v>41.8</v>
      </c>
      <c r="E284" s="24">
        <f t="shared" si="39"/>
        <v>20.9</v>
      </c>
      <c r="F284" s="24">
        <f t="shared" si="40"/>
        <v>-15.3</v>
      </c>
      <c r="G284" s="24">
        <f t="shared" si="37"/>
        <v>6</v>
      </c>
      <c r="H284" s="24">
        <f t="shared" si="37"/>
        <v>5.0999999999999996</v>
      </c>
      <c r="J284" s="17" t="str">
        <f t="shared" si="41"/>
        <v xml:space="preserve"> </v>
      </c>
      <c r="K284" s="18" t="str">
        <f t="shared" si="42"/>
        <v xml:space="preserve"> </v>
      </c>
      <c r="L284" s="19" t="str">
        <f t="shared" si="43"/>
        <v xml:space="preserve"> </v>
      </c>
      <c r="N284" s="22">
        <v>42373</v>
      </c>
      <c r="O284" s="23">
        <v>0.22687500000000002</v>
      </c>
      <c r="P284" s="5">
        <v>7113</v>
      </c>
      <c r="Q284" s="5">
        <v>3</v>
      </c>
      <c r="R284" s="5">
        <v>-153</v>
      </c>
      <c r="S284" s="5">
        <v>419</v>
      </c>
      <c r="T284" s="5">
        <v>418</v>
      </c>
      <c r="U284" s="5">
        <v>382</v>
      </c>
      <c r="V284" s="5">
        <v>441</v>
      </c>
      <c r="W284" s="5">
        <v>60</v>
      </c>
      <c r="X284" s="5">
        <v>51</v>
      </c>
      <c r="Y284" s="5">
        <v>415</v>
      </c>
      <c r="Z284" s="5">
        <v>422</v>
      </c>
      <c r="AA284" s="5">
        <v>341</v>
      </c>
      <c r="AB284" s="5">
        <v>209</v>
      </c>
      <c r="AC284" s="5">
        <v>0</v>
      </c>
      <c r="AD284" s="5">
        <v>0</v>
      </c>
      <c r="AE284" s="5">
        <v>452</v>
      </c>
      <c r="AF284" s="5">
        <v>-159</v>
      </c>
      <c r="AG284" s="5">
        <v>-142</v>
      </c>
      <c r="AH284" s="5">
        <v>2</v>
      </c>
      <c r="AI284" s="5">
        <v>10</v>
      </c>
    </row>
    <row r="285" spans="1:35" s="5" customFormat="1" ht="13.2" x14ac:dyDescent="0.25">
      <c r="A285" s="20">
        <f t="shared" si="38"/>
        <v>0.22826388888888891</v>
      </c>
      <c r="B285" s="24">
        <f t="shared" si="44"/>
        <v>44.1</v>
      </c>
      <c r="C285" s="24">
        <f t="shared" si="36"/>
        <v>41.5</v>
      </c>
      <c r="D285" s="24">
        <f t="shared" si="36"/>
        <v>41.3</v>
      </c>
      <c r="E285" s="24">
        <f t="shared" si="39"/>
        <v>20.9</v>
      </c>
      <c r="F285" s="24">
        <f t="shared" si="40"/>
        <v>-15.3</v>
      </c>
      <c r="G285" s="24">
        <f t="shared" si="37"/>
        <v>6.1</v>
      </c>
      <c r="H285" s="24">
        <f t="shared" si="37"/>
        <v>5.5</v>
      </c>
      <c r="J285" s="17" t="str">
        <f t="shared" si="41"/>
        <v xml:space="preserve"> </v>
      </c>
      <c r="K285" s="18" t="str">
        <f t="shared" si="42"/>
        <v xml:space="preserve"> </v>
      </c>
      <c r="L285" s="19" t="str">
        <f t="shared" si="43"/>
        <v xml:space="preserve"> </v>
      </c>
      <c r="N285" s="22">
        <v>42373</v>
      </c>
      <c r="O285" s="23">
        <v>0.22826388888888891</v>
      </c>
      <c r="P285" s="5">
        <v>7113</v>
      </c>
      <c r="Q285" s="5">
        <v>3</v>
      </c>
      <c r="R285" s="5">
        <v>-153</v>
      </c>
      <c r="S285" s="5">
        <v>415</v>
      </c>
      <c r="T285" s="5">
        <v>413</v>
      </c>
      <c r="U285" s="5">
        <v>382</v>
      </c>
      <c r="V285" s="5">
        <v>441</v>
      </c>
      <c r="W285" s="5">
        <v>61</v>
      </c>
      <c r="X285" s="5">
        <v>55</v>
      </c>
      <c r="Y285" s="5">
        <v>410</v>
      </c>
      <c r="Z285" s="5">
        <v>417</v>
      </c>
      <c r="AA285" s="5">
        <v>340</v>
      </c>
      <c r="AB285" s="5">
        <v>209</v>
      </c>
      <c r="AC285" s="5">
        <v>0</v>
      </c>
      <c r="AD285" s="5">
        <v>0</v>
      </c>
      <c r="AE285" s="5">
        <v>452</v>
      </c>
      <c r="AF285" s="5">
        <v>-235</v>
      </c>
      <c r="AG285" s="5">
        <v>-142</v>
      </c>
      <c r="AH285" s="5">
        <v>2</v>
      </c>
      <c r="AI285" s="5">
        <v>10</v>
      </c>
    </row>
    <row r="286" spans="1:35" s="5" customFormat="1" ht="13.2" x14ac:dyDescent="0.25">
      <c r="A286" s="20">
        <f t="shared" si="38"/>
        <v>0.22965277777777779</v>
      </c>
      <c r="B286" s="24">
        <f t="shared" si="44"/>
        <v>44.1</v>
      </c>
      <c r="C286" s="24">
        <f t="shared" si="36"/>
        <v>40.700000000000003</v>
      </c>
      <c r="D286" s="24">
        <f t="shared" si="36"/>
        <v>40.799999999999997</v>
      </c>
      <c r="E286" s="24">
        <f t="shared" si="39"/>
        <v>20.9</v>
      </c>
      <c r="F286" s="24">
        <f t="shared" si="40"/>
        <v>-15.4</v>
      </c>
      <c r="G286" s="24">
        <f t="shared" si="37"/>
        <v>6.3</v>
      </c>
      <c r="H286" s="24">
        <f t="shared" si="37"/>
        <v>5.6</v>
      </c>
      <c r="J286" s="17" t="str">
        <f t="shared" si="41"/>
        <v xml:space="preserve"> </v>
      </c>
      <c r="K286" s="18" t="str">
        <f t="shared" si="42"/>
        <v xml:space="preserve"> </v>
      </c>
      <c r="L286" s="19" t="str">
        <f t="shared" si="43"/>
        <v xml:space="preserve"> </v>
      </c>
      <c r="N286" s="22">
        <v>42373</v>
      </c>
      <c r="O286" s="23">
        <v>0.22965277777777779</v>
      </c>
      <c r="P286" s="5">
        <v>7113</v>
      </c>
      <c r="Q286" s="5">
        <v>3</v>
      </c>
      <c r="R286" s="5">
        <v>-154</v>
      </c>
      <c r="S286" s="5">
        <v>407</v>
      </c>
      <c r="T286" s="5">
        <v>408</v>
      </c>
      <c r="U286" s="5">
        <v>382</v>
      </c>
      <c r="V286" s="5">
        <v>441</v>
      </c>
      <c r="W286" s="5">
        <v>63</v>
      </c>
      <c r="X286" s="5">
        <v>56</v>
      </c>
      <c r="Y286" s="5">
        <v>406</v>
      </c>
      <c r="Z286" s="5">
        <v>412</v>
      </c>
      <c r="AA286" s="5">
        <v>339</v>
      </c>
      <c r="AB286" s="5">
        <v>209</v>
      </c>
      <c r="AC286" s="5">
        <v>0</v>
      </c>
      <c r="AD286" s="5">
        <v>0</v>
      </c>
      <c r="AE286" s="5">
        <v>452</v>
      </c>
      <c r="AF286" s="5">
        <v>-321</v>
      </c>
      <c r="AG286" s="5">
        <v>-142</v>
      </c>
      <c r="AH286" s="5">
        <v>2</v>
      </c>
      <c r="AI286" s="5">
        <v>10</v>
      </c>
    </row>
    <row r="287" spans="1:35" s="5" customFormat="1" ht="13.2" x14ac:dyDescent="0.25">
      <c r="A287" s="20">
        <f t="shared" si="38"/>
        <v>0.23104166666666667</v>
      </c>
      <c r="B287" s="24">
        <f t="shared" si="44"/>
        <v>44</v>
      </c>
      <c r="C287" s="24">
        <f t="shared" si="36"/>
        <v>40.299999999999997</v>
      </c>
      <c r="D287" s="24">
        <f t="shared" si="36"/>
        <v>40.4</v>
      </c>
      <c r="E287" s="24">
        <f t="shared" si="39"/>
        <v>21</v>
      </c>
      <c r="F287" s="24">
        <f t="shared" si="40"/>
        <v>-15.4</v>
      </c>
      <c r="G287" s="24">
        <f t="shared" si="37"/>
        <v>6.7</v>
      </c>
      <c r="H287" s="24">
        <f t="shared" si="37"/>
        <v>5.7</v>
      </c>
      <c r="J287" s="17" t="str">
        <f t="shared" si="41"/>
        <v xml:space="preserve"> </v>
      </c>
      <c r="K287" s="18" t="str">
        <f t="shared" si="42"/>
        <v xml:space="preserve"> </v>
      </c>
      <c r="L287" s="19" t="str">
        <f t="shared" si="43"/>
        <v xml:space="preserve"> </v>
      </c>
      <c r="N287" s="22">
        <v>42373</v>
      </c>
      <c r="O287" s="23">
        <v>0.23104166666666667</v>
      </c>
      <c r="P287" s="5">
        <v>7113</v>
      </c>
      <c r="Q287" s="5">
        <v>3</v>
      </c>
      <c r="R287" s="5">
        <v>-154</v>
      </c>
      <c r="S287" s="5">
        <v>403</v>
      </c>
      <c r="T287" s="5">
        <v>404</v>
      </c>
      <c r="U287" s="5">
        <v>382</v>
      </c>
      <c r="V287" s="5">
        <v>440</v>
      </c>
      <c r="W287" s="5">
        <v>67</v>
      </c>
      <c r="X287" s="5">
        <v>57</v>
      </c>
      <c r="Y287" s="5">
        <v>404</v>
      </c>
      <c r="Z287" s="5">
        <v>408</v>
      </c>
      <c r="AA287" s="5">
        <v>337</v>
      </c>
      <c r="AB287" s="5">
        <v>210</v>
      </c>
      <c r="AC287" s="5">
        <v>0</v>
      </c>
      <c r="AD287" s="5">
        <v>0</v>
      </c>
      <c r="AE287" s="5">
        <v>452</v>
      </c>
      <c r="AF287" s="5">
        <v>-414</v>
      </c>
      <c r="AG287" s="5">
        <v>-142</v>
      </c>
      <c r="AH287" s="5">
        <v>2</v>
      </c>
      <c r="AI287" s="5">
        <v>10</v>
      </c>
    </row>
    <row r="288" spans="1:35" s="5" customFormat="1" ht="13.2" x14ac:dyDescent="0.25">
      <c r="A288" s="20">
        <f t="shared" si="38"/>
        <v>0.23243055555555556</v>
      </c>
      <c r="B288" s="24">
        <f t="shared" si="44"/>
        <v>44</v>
      </c>
      <c r="C288" s="24">
        <f t="shared" si="36"/>
        <v>40</v>
      </c>
      <c r="D288" s="24">
        <f t="shared" si="36"/>
        <v>40</v>
      </c>
      <c r="E288" s="24">
        <f t="shared" si="39"/>
        <v>20.9</v>
      </c>
      <c r="F288" s="24">
        <f t="shared" si="40"/>
        <v>-15.5</v>
      </c>
      <c r="G288" s="24">
        <f t="shared" si="37"/>
        <v>7.2</v>
      </c>
      <c r="H288" s="24">
        <f t="shared" si="37"/>
        <v>5.9</v>
      </c>
      <c r="J288" s="17" t="str">
        <f t="shared" si="41"/>
        <v xml:space="preserve"> </v>
      </c>
      <c r="K288" s="18" t="str">
        <f t="shared" si="42"/>
        <v xml:space="preserve"> </v>
      </c>
      <c r="L288" s="19" t="str">
        <f t="shared" si="43"/>
        <v xml:space="preserve"> </v>
      </c>
      <c r="N288" s="22">
        <v>42373</v>
      </c>
      <c r="O288" s="23">
        <v>0.23243055555555556</v>
      </c>
      <c r="P288" s="5">
        <v>7113</v>
      </c>
      <c r="Q288" s="5">
        <v>3</v>
      </c>
      <c r="R288" s="5">
        <v>-155</v>
      </c>
      <c r="S288" s="5">
        <v>400</v>
      </c>
      <c r="T288" s="5">
        <v>400</v>
      </c>
      <c r="U288" s="5">
        <v>382</v>
      </c>
      <c r="V288" s="5">
        <v>440</v>
      </c>
      <c r="W288" s="5">
        <v>72</v>
      </c>
      <c r="X288" s="5">
        <v>59</v>
      </c>
      <c r="Y288" s="5">
        <v>400</v>
      </c>
      <c r="Z288" s="5">
        <v>404</v>
      </c>
      <c r="AA288" s="5">
        <v>336</v>
      </c>
      <c r="AB288" s="5">
        <v>209</v>
      </c>
      <c r="AC288" s="5">
        <v>0</v>
      </c>
      <c r="AD288" s="5">
        <v>0</v>
      </c>
      <c r="AE288" s="5">
        <v>452</v>
      </c>
      <c r="AF288" s="5">
        <v>-515</v>
      </c>
      <c r="AG288" s="5">
        <v>-142</v>
      </c>
      <c r="AH288" s="5">
        <v>2</v>
      </c>
      <c r="AI288" s="5">
        <v>10</v>
      </c>
    </row>
    <row r="289" spans="1:35" s="5" customFormat="1" ht="13.2" x14ac:dyDescent="0.25">
      <c r="A289" s="20">
        <f t="shared" si="38"/>
        <v>0.23381944444444444</v>
      </c>
      <c r="B289" s="24">
        <f t="shared" si="44"/>
        <v>44</v>
      </c>
      <c r="C289" s="24">
        <f t="shared" si="36"/>
        <v>39.5</v>
      </c>
      <c r="D289" s="24">
        <f t="shared" si="36"/>
        <v>39.700000000000003</v>
      </c>
      <c r="E289" s="24">
        <f t="shared" si="39"/>
        <v>21</v>
      </c>
      <c r="F289" s="24">
        <f t="shared" si="40"/>
        <v>-15.5</v>
      </c>
      <c r="G289" s="24">
        <f t="shared" si="37"/>
        <v>7.4</v>
      </c>
      <c r="H289" s="24">
        <f t="shared" si="37"/>
        <v>6.1</v>
      </c>
      <c r="J289" s="17" t="str">
        <f t="shared" si="41"/>
        <v xml:space="preserve"> </v>
      </c>
      <c r="K289" s="18" t="str">
        <f t="shared" si="42"/>
        <v xml:space="preserve"> </v>
      </c>
      <c r="L289" s="19" t="str">
        <f t="shared" si="43"/>
        <v xml:space="preserve"> </v>
      </c>
      <c r="N289" s="22">
        <v>42373</v>
      </c>
      <c r="O289" s="23">
        <v>0.23381944444444444</v>
      </c>
      <c r="P289" s="5">
        <v>7113</v>
      </c>
      <c r="Q289" s="5">
        <v>3</v>
      </c>
      <c r="R289" s="5">
        <v>-155</v>
      </c>
      <c r="S289" s="5">
        <v>395</v>
      </c>
      <c r="T289" s="5">
        <v>397</v>
      </c>
      <c r="U289" s="5">
        <v>382</v>
      </c>
      <c r="V289" s="5">
        <v>440</v>
      </c>
      <c r="W289" s="5">
        <v>74</v>
      </c>
      <c r="X289" s="5">
        <v>61</v>
      </c>
      <c r="Y289" s="5">
        <v>396</v>
      </c>
      <c r="Z289" s="5">
        <v>400</v>
      </c>
      <c r="AA289" s="5">
        <v>334</v>
      </c>
      <c r="AB289" s="5">
        <v>210</v>
      </c>
      <c r="AC289" s="5">
        <v>0</v>
      </c>
      <c r="AD289" s="5">
        <v>0</v>
      </c>
      <c r="AE289" s="5">
        <v>452</v>
      </c>
      <c r="AF289" s="5">
        <v>-624</v>
      </c>
      <c r="AG289" s="5">
        <v>-143</v>
      </c>
      <c r="AH289" s="5">
        <v>2</v>
      </c>
      <c r="AI289" s="5">
        <v>10</v>
      </c>
    </row>
    <row r="290" spans="1:35" s="5" customFormat="1" ht="13.2" x14ac:dyDescent="0.25">
      <c r="A290" s="20">
        <f t="shared" si="38"/>
        <v>0.23520833333333332</v>
      </c>
      <c r="B290" s="24">
        <f t="shared" si="44"/>
        <v>43.9</v>
      </c>
      <c r="C290" s="24">
        <f t="shared" si="36"/>
        <v>39.200000000000003</v>
      </c>
      <c r="D290" s="24">
        <f t="shared" si="36"/>
        <v>39.299999999999997</v>
      </c>
      <c r="E290" s="24">
        <f t="shared" si="39"/>
        <v>21</v>
      </c>
      <c r="F290" s="24">
        <f t="shared" si="40"/>
        <v>-15.5</v>
      </c>
      <c r="G290" s="24">
        <f t="shared" si="37"/>
        <v>7.9</v>
      </c>
      <c r="H290" s="24">
        <f t="shared" si="37"/>
        <v>6.2</v>
      </c>
      <c r="J290" s="17" t="str">
        <f t="shared" si="41"/>
        <v xml:space="preserve"> </v>
      </c>
      <c r="K290" s="18" t="str">
        <f t="shared" si="42"/>
        <v xml:space="preserve"> </v>
      </c>
      <c r="L290" s="19" t="str">
        <f t="shared" si="43"/>
        <v xml:space="preserve"> </v>
      </c>
      <c r="N290" s="22">
        <v>42373</v>
      </c>
      <c r="O290" s="23">
        <v>0.23520833333333332</v>
      </c>
      <c r="P290" s="5">
        <v>7113</v>
      </c>
      <c r="Q290" s="5">
        <v>3</v>
      </c>
      <c r="R290" s="5">
        <v>-155</v>
      </c>
      <c r="S290" s="5">
        <v>392</v>
      </c>
      <c r="T290" s="5">
        <v>393</v>
      </c>
      <c r="U290" s="5">
        <v>382</v>
      </c>
      <c r="V290" s="5">
        <v>439</v>
      </c>
      <c r="W290" s="5">
        <v>79</v>
      </c>
      <c r="X290" s="5">
        <v>62</v>
      </c>
      <c r="Y290" s="5">
        <v>392</v>
      </c>
      <c r="Z290" s="5">
        <v>397</v>
      </c>
      <c r="AA290" s="5">
        <v>334</v>
      </c>
      <c r="AB290" s="5">
        <v>210</v>
      </c>
      <c r="AC290" s="5">
        <v>0</v>
      </c>
      <c r="AD290" s="5">
        <v>0</v>
      </c>
      <c r="AE290" s="5">
        <v>452</v>
      </c>
      <c r="AF290" s="5">
        <v>-740</v>
      </c>
      <c r="AG290" s="5">
        <v>-143</v>
      </c>
      <c r="AH290" s="5">
        <v>2</v>
      </c>
      <c r="AI290" s="5">
        <v>10</v>
      </c>
    </row>
    <row r="291" spans="1:35" s="5" customFormat="1" ht="13.2" x14ac:dyDescent="0.25">
      <c r="A291" s="20">
        <f t="shared" si="38"/>
        <v>0.23659722222222224</v>
      </c>
      <c r="B291" s="24">
        <f t="shared" si="44"/>
        <v>43.9</v>
      </c>
      <c r="C291" s="24">
        <f t="shared" si="36"/>
        <v>38.799999999999997</v>
      </c>
      <c r="D291" s="24">
        <f t="shared" si="36"/>
        <v>38.799999999999997</v>
      </c>
      <c r="E291" s="24">
        <f t="shared" si="39"/>
        <v>20.9</v>
      </c>
      <c r="F291" s="24">
        <f t="shared" si="40"/>
        <v>-15.5</v>
      </c>
      <c r="G291" s="24">
        <f t="shared" si="37"/>
        <v>8.3000000000000007</v>
      </c>
      <c r="H291" s="24">
        <f t="shared" si="37"/>
        <v>6.4</v>
      </c>
      <c r="J291" s="17" t="str">
        <f t="shared" si="41"/>
        <v xml:space="preserve"> </v>
      </c>
      <c r="K291" s="18" t="str">
        <f t="shared" si="42"/>
        <v xml:space="preserve"> </v>
      </c>
      <c r="L291" s="19" t="str">
        <f t="shared" si="43"/>
        <v xml:space="preserve"> </v>
      </c>
      <c r="N291" s="22">
        <v>42373</v>
      </c>
      <c r="O291" s="23">
        <v>0.23659722222222224</v>
      </c>
      <c r="P291" s="5">
        <v>7113</v>
      </c>
      <c r="Q291" s="5">
        <v>3</v>
      </c>
      <c r="R291" s="5">
        <v>-155</v>
      </c>
      <c r="S291" s="5">
        <v>388</v>
      </c>
      <c r="T291" s="5">
        <v>388</v>
      </c>
      <c r="U291" s="5">
        <v>382</v>
      </c>
      <c r="V291" s="5">
        <v>439</v>
      </c>
      <c r="W291" s="5">
        <v>83</v>
      </c>
      <c r="X291" s="5">
        <v>64</v>
      </c>
      <c r="Y291" s="5">
        <v>388</v>
      </c>
      <c r="Z291" s="5">
        <v>394</v>
      </c>
      <c r="AA291" s="5">
        <v>333</v>
      </c>
      <c r="AB291" s="5">
        <v>209</v>
      </c>
      <c r="AC291" s="5">
        <v>0</v>
      </c>
      <c r="AD291" s="5">
        <v>0</v>
      </c>
      <c r="AE291" s="5">
        <v>452</v>
      </c>
      <c r="AF291" s="5">
        <v>-864</v>
      </c>
      <c r="AG291" s="5">
        <v>-143</v>
      </c>
      <c r="AH291" s="5">
        <v>2</v>
      </c>
      <c r="AI291" s="5">
        <v>10</v>
      </c>
    </row>
    <row r="292" spans="1:35" s="5" customFormat="1" ht="13.2" x14ac:dyDescent="0.25">
      <c r="A292" s="20">
        <f t="shared" si="38"/>
        <v>0.23798611111111112</v>
      </c>
      <c r="B292" s="24">
        <f t="shared" si="44"/>
        <v>43.9</v>
      </c>
      <c r="C292" s="24">
        <f t="shared" si="36"/>
        <v>38.4</v>
      </c>
      <c r="D292" s="24">
        <f t="shared" si="36"/>
        <v>38.5</v>
      </c>
      <c r="E292" s="24">
        <f t="shared" si="39"/>
        <v>21</v>
      </c>
      <c r="F292" s="24">
        <f t="shared" si="40"/>
        <v>-15.5</v>
      </c>
      <c r="G292" s="24">
        <f t="shared" si="37"/>
        <v>8.6</v>
      </c>
      <c r="H292" s="24">
        <f t="shared" si="37"/>
        <v>6.6</v>
      </c>
      <c r="J292" s="17" t="str">
        <f t="shared" si="41"/>
        <v xml:space="preserve"> </v>
      </c>
      <c r="K292" s="18" t="str">
        <f t="shared" si="42"/>
        <v xml:space="preserve"> </v>
      </c>
      <c r="L292" s="19" t="str">
        <f t="shared" si="43"/>
        <v xml:space="preserve"> </v>
      </c>
      <c r="N292" s="22">
        <v>42373</v>
      </c>
      <c r="O292" s="23">
        <v>0.23798611111111112</v>
      </c>
      <c r="P292" s="5">
        <v>7113</v>
      </c>
      <c r="Q292" s="5">
        <v>3</v>
      </c>
      <c r="R292" s="5">
        <v>-155</v>
      </c>
      <c r="S292" s="5">
        <v>384</v>
      </c>
      <c r="T292" s="5">
        <v>385</v>
      </c>
      <c r="U292" s="5">
        <v>382</v>
      </c>
      <c r="V292" s="5">
        <v>439</v>
      </c>
      <c r="W292" s="5">
        <v>86</v>
      </c>
      <c r="X292" s="5">
        <v>66</v>
      </c>
      <c r="Y292" s="5">
        <v>384</v>
      </c>
      <c r="Z292" s="5">
        <v>391</v>
      </c>
      <c r="AA292" s="5">
        <v>331</v>
      </c>
      <c r="AB292" s="5">
        <v>210</v>
      </c>
      <c r="AC292" s="5">
        <v>0</v>
      </c>
      <c r="AD292" s="5">
        <v>0</v>
      </c>
      <c r="AE292" s="5">
        <v>452</v>
      </c>
      <c r="AF292" s="5">
        <v>-996</v>
      </c>
      <c r="AG292" s="5">
        <v>-143</v>
      </c>
      <c r="AH292" s="5">
        <v>2</v>
      </c>
      <c r="AI292" s="5">
        <v>10</v>
      </c>
    </row>
  </sheetData>
  <conditionalFormatting sqref="J8:J292">
    <cfRule type="cellIs" dxfId="17" priority="1" stopIfTrue="1" operator="equal">
      <formula>" "</formula>
    </cfRule>
    <cfRule type="cellIs" dxfId="16" priority="2" stopIfTrue="1" operator="lessThan">
      <formula>5</formula>
    </cfRule>
    <cfRule type="cellIs" dxfId="15" priority="3" stopIfTrue="1" operator="greaterThan">
      <formula>10</formula>
    </cfRule>
  </conditionalFormatting>
  <conditionalFormatting sqref="L8:L292">
    <cfRule type="cellIs" dxfId="11" priority="7" stopIfTrue="1" operator="equal">
      <formula>" "</formula>
    </cfRule>
    <cfRule type="cellIs" dxfId="10" priority="8" stopIfTrue="1" operator="lessThan">
      <formula>2</formula>
    </cfRule>
    <cfRule type="cellIs" dxfId="9" priority="9" stopIfTrue="1" operator="greaterThan">
      <formula>5</formula>
    </cfRule>
  </conditionalFormatting>
  <conditionalFormatting sqref="K8:K292">
    <cfRule type="cellIs" dxfId="5" priority="4" stopIfTrue="1" operator="equal">
      <formula>" "</formula>
    </cfRule>
    <cfRule type="cellIs" dxfId="4" priority="5" stopIfTrue="1" operator="lessThan">
      <formula>8</formula>
    </cfRule>
    <cfRule type="cellIs" dxfId="3" priority="6" stopIfTrue="1" operator="greaterThan"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SulonPc</dc:creator>
  <cp:lastModifiedBy>SulonPc</cp:lastModifiedBy>
  <dcterms:created xsi:type="dcterms:W3CDTF">2016-01-04T07:49:33Z</dcterms:created>
  <dcterms:modified xsi:type="dcterms:W3CDTF">2016-01-04T07:51:05Z</dcterms:modified>
</cp:coreProperties>
</file>