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32" windowWidth="22020" windowHeight="12960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L4" i="1" l="1"/>
  <c r="I4" i="1"/>
  <c r="J4" i="1"/>
  <c r="K4" i="1"/>
  <c r="I5" i="1"/>
  <c r="J5" i="1"/>
  <c r="K5" i="1"/>
  <c r="L5" i="1"/>
  <c r="I6" i="1"/>
  <c r="J6" i="1"/>
  <c r="K6" i="1"/>
  <c r="L6" i="1"/>
  <c r="I7" i="1"/>
  <c r="J7" i="1"/>
  <c r="K7" i="1"/>
  <c r="L7" i="1"/>
  <c r="I8" i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I26" i="1"/>
  <c r="J26" i="1"/>
  <c r="K26" i="1"/>
  <c r="L2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4" i="1"/>
</calcChain>
</file>

<file path=xl/sharedStrings.xml><?xml version="1.0" encoding="utf-8"?>
<sst xmlns="http://schemas.openxmlformats.org/spreadsheetml/2006/main" count="20" uniqueCount="8">
  <si>
    <t>32x2,0</t>
  </si>
  <si>
    <t>40x2,4</t>
  </si>
  <si>
    <t>50x3,0</t>
  </si>
  <si>
    <t>63x3,8</t>
  </si>
  <si>
    <t>bar</t>
  </si>
  <si>
    <t>(l/s)</t>
  </si>
  <si>
    <t xml:space="preserve">F 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</si>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</sst>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00"/>
    <numFmt numFmtId="165" formatCode="_-* #,##0.0\ _€_-;\-* #,##0.0\ _€_-;_-* &quot;-&quot;??\ _€_-;_-@_-"/>
    <numFmt numFmtId="166" formatCode="#,##0.0_ ;\-#,##0.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6" fontId="0" fillId="0" borderId="0" xfId="1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ali" xfId="0" builtinId="0"/>
    <cellStyle name="Pilkku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194873465971765E-2"/>
          <c:y val="0.12720552547580735"/>
          <c:w val="0.88516362994853903"/>
          <c:h val="0.77880631461199334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Taul1!$I$2:$I$3</c:f>
              <c:strCache>
                <c:ptCount val="1"/>
                <c:pt idx="0">
                  <c:v>32x2,0 mm</c:v>
                </c:pt>
              </c:strCache>
            </c:strRef>
          </c:tx>
          <c:marker>
            <c:symbol val="diamond"/>
            <c:size val="5"/>
          </c:marker>
          <c:xVal>
            <c:numRef>
              <c:f>Taul1!$H$4:$H$26</c:f>
              <c:numCache>
                <c:formatCode>0.00</c:formatCode>
                <c:ptCount val="2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0.31</c:v>
                </c:pt>
                <c:pt idx="5">
                  <c:v>0.32</c:v>
                </c:pt>
                <c:pt idx="6">
                  <c:v>0.39</c:v>
                </c:pt>
                <c:pt idx="7">
                  <c:v>0.4</c:v>
                </c:pt>
                <c:pt idx="8">
                  <c:v>0.49</c:v>
                </c:pt>
                <c:pt idx="9">
                  <c:v>0.5</c:v>
                </c:pt>
                <c:pt idx="10">
                  <c:v>0.6</c:v>
                </c:pt>
                <c:pt idx="11">
                  <c:v>0.61</c:v>
                </c:pt>
                <c:pt idx="12">
                  <c:v>0.62</c:v>
                </c:pt>
                <c:pt idx="13">
                  <c:v>0.63</c:v>
                </c:pt>
                <c:pt idx="14">
                  <c:v>0.7</c:v>
                </c:pt>
                <c:pt idx="15">
                  <c:v>0.8</c:v>
                </c:pt>
                <c:pt idx="16">
                  <c:v>0.9</c:v>
                </c:pt>
                <c:pt idx="17">
                  <c:v>1</c:v>
                </c:pt>
                <c:pt idx="18">
                  <c:v>1.1000000000000001</c:v>
                </c:pt>
                <c:pt idx="19">
                  <c:v>1.2</c:v>
                </c:pt>
                <c:pt idx="20">
                  <c:v>1.3</c:v>
                </c:pt>
                <c:pt idx="21">
                  <c:v>1.4</c:v>
                </c:pt>
                <c:pt idx="22">
                  <c:v>1.5</c:v>
                </c:pt>
              </c:numCache>
            </c:numRef>
          </c:xVal>
          <c:yVal>
            <c:numRef>
              <c:f>Taul1!$I$4:$I$26</c:f>
              <c:numCache>
                <c:formatCode>_-* #,##0.0\ _€_-;\-* #,##0.0\ _€_-;_-* "-"??\ _€_-;_-@_-</c:formatCode>
                <c:ptCount val="23"/>
                <c:pt idx="0" formatCode="#,##0.0_ ;\-#,##0.0\ ">
                  <c:v>0</c:v>
                </c:pt>
                <c:pt idx="1">
                  <c:v>4</c:v>
                </c:pt>
                <c:pt idx="2">
                  <c:v>7.9</c:v>
                </c:pt>
                <c:pt idx="3">
                  <c:v>11.899999999999999</c:v>
                </c:pt>
                <c:pt idx="4">
                  <c:v>12.3</c:v>
                </c:pt>
                <c:pt idx="5">
                  <c:v>23.200000000000003</c:v>
                </c:pt>
                <c:pt idx="6">
                  <c:v>32.700000000000003</c:v>
                </c:pt>
                <c:pt idx="7">
                  <c:v>34.1</c:v>
                </c:pt>
                <c:pt idx="8">
                  <c:v>48.6</c:v>
                </c:pt>
                <c:pt idx="9">
                  <c:v>50.4</c:v>
                </c:pt>
                <c:pt idx="10">
                  <c:v>69.5</c:v>
                </c:pt>
                <c:pt idx="11">
                  <c:v>71.5</c:v>
                </c:pt>
                <c:pt idx="12">
                  <c:v>73.599999999999994</c:v>
                </c:pt>
                <c:pt idx="13">
                  <c:v>75.7</c:v>
                </c:pt>
                <c:pt idx="14">
                  <c:v>91.3</c:v>
                </c:pt>
                <c:pt idx="15">
                  <c:v>115.8</c:v>
                </c:pt>
                <c:pt idx="16">
                  <c:v>143</c:v>
                </c:pt>
                <c:pt idx="17">
                  <c:v>173</c:v>
                </c:pt>
                <c:pt idx="18">
                  <c:v>205.50000000000003</c:v>
                </c:pt>
                <c:pt idx="19">
                  <c:v>240.60000000000002</c:v>
                </c:pt>
                <c:pt idx="20">
                  <c:v>278.3</c:v>
                </c:pt>
                <c:pt idx="21">
                  <c:v>318.5</c:v>
                </c:pt>
                <c:pt idx="22">
                  <c:v>361.4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Taul1!$J$2:$J$3</c:f>
              <c:strCache>
                <c:ptCount val="1"/>
                <c:pt idx="0">
                  <c:v>40x2,4 mm</c:v>
                </c:pt>
              </c:strCache>
            </c:strRef>
          </c:tx>
          <c:marker>
            <c:symbol val="square"/>
            <c:size val="4"/>
          </c:marker>
          <c:xVal>
            <c:numRef>
              <c:f>Taul1!$H$4:$H$26</c:f>
              <c:numCache>
                <c:formatCode>0.00</c:formatCode>
                <c:ptCount val="2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0.31</c:v>
                </c:pt>
                <c:pt idx="5">
                  <c:v>0.32</c:v>
                </c:pt>
                <c:pt idx="6">
                  <c:v>0.39</c:v>
                </c:pt>
                <c:pt idx="7">
                  <c:v>0.4</c:v>
                </c:pt>
                <c:pt idx="8">
                  <c:v>0.49</c:v>
                </c:pt>
                <c:pt idx="9">
                  <c:v>0.5</c:v>
                </c:pt>
                <c:pt idx="10">
                  <c:v>0.6</c:v>
                </c:pt>
                <c:pt idx="11">
                  <c:v>0.61</c:v>
                </c:pt>
                <c:pt idx="12">
                  <c:v>0.62</c:v>
                </c:pt>
                <c:pt idx="13">
                  <c:v>0.63</c:v>
                </c:pt>
                <c:pt idx="14">
                  <c:v>0.7</c:v>
                </c:pt>
                <c:pt idx="15">
                  <c:v>0.8</c:v>
                </c:pt>
                <c:pt idx="16">
                  <c:v>0.9</c:v>
                </c:pt>
                <c:pt idx="17">
                  <c:v>1</c:v>
                </c:pt>
                <c:pt idx="18">
                  <c:v>1.1000000000000001</c:v>
                </c:pt>
                <c:pt idx="19">
                  <c:v>1.2</c:v>
                </c:pt>
                <c:pt idx="20">
                  <c:v>1.3</c:v>
                </c:pt>
                <c:pt idx="21">
                  <c:v>1.4</c:v>
                </c:pt>
                <c:pt idx="22">
                  <c:v>1.5</c:v>
                </c:pt>
              </c:numCache>
            </c:numRef>
          </c:xVal>
          <c:yVal>
            <c:numRef>
              <c:f>Taul1!$J$4:$J$26</c:f>
              <c:numCache>
                <c:formatCode>_-* #,##0.0\ _€_-;\-* #,##0.0\ _€_-;_-* "-"??\ _€_-;_-@_-</c:formatCode>
                <c:ptCount val="23"/>
                <c:pt idx="0" formatCode="#,##0.0_ ;\-#,##0.0\ ">
                  <c:v>0</c:v>
                </c:pt>
                <c:pt idx="1">
                  <c:v>1.6</c:v>
                </c:pt>
                <c:pt idx="2">
                  <c:v>3.2</c:v>
                </c:pt>
                <c:pt idx="3">
                  <c:v>4.7</c:v>
                </c:pt>
                <c:pt idx="4">
                  <c:v>4.9000000000000004</c:v>
                </c:pt>
                <c:pt idx="5">
                  <c:v>5.0999999999999996</c:v>
                </c:pt>
                <c:pt idx="6">
                  <c:v>6.2</c:v>
                </c:pt>
                <c:pt idx="7">
                  <c:v>11.4</c:v>
                </c:pt>
                <c:pt idx="8">
                  <c:v>16.2</c:v>
                </c:pt>
                <c:pt idx="9">
                  <c:v>16.8</c:v>
                </c:pt>
                <c:pt idx="10">
                  <c:v>23</c:v>
                </c:pt>
                <c:pt idx="11">
                  <c:v>23.7</c:v>
                </c:pt>
                <c:pt idx="12">
                  <c:v>24.4</c:v>
                </c:pt>
                <c:pt idx="13">
                  <c:v>25.1</c:v>
                </c:pt>
                <c:pt idx="14">
                  <c:v>30.2</c:v>
                </c:pt>
                <c:pt idx="15">
                  <c:v>38.1</c:v>
                </c:pt>
                <c:pt idx="16">
                  <c:v>46.9</c:v>
                </c:pt>
                <c:pt idx="17">
                  <c:v>56.499999999999993</c:v>
                </c:pt>
                <c:pt idx="18">
                  <c:v>67</c:v>
                </c:pt>
                <c:pt idx="19">
                  <c:v>78.2</c:v>
                </c:pt>
                <c:pt idx="20">
                  <c:v>90.4</c:v>
                </c:pt>
                <c:pt idx="21">
                  <c:v>103.3</c:v>
                </c:pt>
                <c:pt idx="22">
                  <c:v>116.9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Taul1!$K$2:$K$3</c:f>
              <c:strCache>
                <c:ptCount val="1"/>
                <c:pt idx="0">
                  <c:v>50x3,0 mm</c:v>
                </c:pt>
              </c:strCache>
            </c:strRef>
          </c:tx>
          <c:marker>
            <c:symbol val="triangle"/>
            <c:size val="4"/>
          </c:marker>
          <c:xVal>
            <c:numRef>
              <c:f>Taul1!$H$4:$H$26</c:f>
              <c:numCache>
                <c:formatCode>0.00</c:formatCode>
                <c:ptCount val="2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0.31</c:v>
                </c:pt>
                <c:pt idx="5">
                  <c:v>0.32</c:v>
                </c:pt>
                <c:pt idx="6">
                  <c:v>0.39</c:v>
                </c:pt>
                <c:pt idx="7">
                  <c:v>0.4</c:v>
                </c:pt>
                <c:pt idx="8">
                  <c:v>0.49</c:v>
                </c:pt>
                <c:pt idx="9">
                  <c:v>0.5</c:v>
                </c:pt>
                <c:pt idx="10">
                  <c:v>0.6</c:v>
                </c:pt>
                <c:pt idx="11">
                  <c:v>0.61</c:v>
                </c:pt>
                <c:pt idx="12">
                  <c:v>0.62</c:v>
                </c:pt>
                <c:pt idx="13">
                  <c:v>0.63</c:v>
                </c:pt>
                <c:pt idx="14">
                  <c:v>0.7</c:v>
                </c:pt>
                <c:pt idx="15">
                  <c:v>0.8</c:v>
                </c:pt>
                <c:pt idx="16">
                  <c:v>0.9</c:v>
                </c:pt>
                <c:pt idx="17">
                  <c:v>1</c:v>
                </c:pt>
                <c:pt idx="18">
                  <c:v>1.1000000000000001</c:v>
                </c:pt>
                <c:pt idx="19">
                  <c:v>1.2</c:v>
                </c:pt>
                <c:pt idx="20">
                  <c:v>1.3</c:v>
                </c:pt>
                <c:pt idx="21">
                  <c:v>1.4</c:v>
                </c:pt>
                <c:pt idx="22">
                  <c:v>1.5</c:v>
                </c:pt>
              </c:numCache>
            </c:numRef>
          </c:xVal>
          <c:yVal>
            <c:numRef>
              <c:f>Taul1!$K$4:$K$26</c:f>
              <c:numCache>
                <c:formatCode>_-* #,##0.0\ _€_-;\-* #,##0.0\ _€_-;_-* "-"??\ _€_-;_-@_-</c:formatCode>
                <c:ptCount val="23"/>
                <c:pt idx="0" formatCode="#,##0.0_ ;\-#,##0.0\ ">
                  <c:v>0</c:v>
                </c:pt>
                <c:pt idx="1">
                  <c:v>0.6</c:v>
                </c:pt>
                <c:pt idx="2">
                  <c:v>1.3</c:v>
                </c:pt>
                <c:pt idx="3">
                  <c:v>1.9</c:v>
                </c:pt>
                <c:pt idx="4">
                  <c:v>2</c:v>
                </c:pt>
                <c:pt idx="5">
                  <c:v>2.1</c:v>
                </c:pt>
                <c:pt idx="6">
                  <c:v>2.5</c:v>
                </c:pt>
                <c:pt idx="7">
                  <c:v>2.6</c:v>
                </c:pt>
                <c:pt idx="8">
                  <c:v>3.2</c:v>
                </c:pt>
                <c:pt idx="9">
                  <c:v>5.8000000000000007</c:v>
                </c:pt>
                <c:pt idx="10">
                  <c:v>7.9</c:v>
                </c:pt>
                <c:pt idx="11">
                  <c:v>8.1</c:v>
                </c:pt>
                <c:pt idx="12">
                  <c:v>8.4</c:v>
                </c:pt>
                <c:pt idx="13">
                  <c:v>8.6</c:v>
                </c:pt>
                <c:pt idx="14">
                  <c:v>10.299999999999999</c:v>
                </c:pt>
                <c:pt idx="15">
                  <c:v>13</c:v>
                </c:pt>
                <c:pt idx="16">
                  <c:v>16</c:v>
                </c:pt>
                <c:pt idx="17">
                  <c:v>19.2</c:v>
                </c:pt>
                <c:pt idx="18">
                  <c:v>22.7</c:v>
                </c:pt>
                <c:pt idx="19">
                  <c:v>26.5</c:v>
                </c:pt>
                <c:pt idx="20">
                  <c:v>30.5</c:v>
                </c:pt>
                <c:pt idx="21">
                  <c:v>34.799999999999997</c:v>
                </c:pt>
                <c:pt idx="22">
                  <c:v>39.300000000000004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Taul1!$L$2:$L$3</c:f>
              <c:strCache>
                <c:ptCount val="1"/>
                <c:pt idx="0">
                  <c:v>63x3,8 mm</c:v>
                </c:pt>
              </c:strCache>
            </c:strRef>
          </c:tx>
          <c:marker>
            <c:symbol val="x"/>
            <c:size val="4"/>
          </c:marker>
          <c:xVal>
            <c:numRef>
              <c:f>Taul1!$H$4:$H$26</c:f>
              <c:numCache>
                <c:formatCode>0.00</c:formatCode>
                <c:ptCount val="2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0.31</c:v>
                </c:pt>
                <c:pt idx="5">
                  <c:v>0.32</c:v>
                </c:pt>
                <c:pt idx="6">
                  <c:v>0.39</c:v>
                </c:pt>
                <c:pt idx="7">
                  <c:v>0.4</c:v>
                </c:pt>
                <c:pt idx="8">
                  <c:v>0.49</c:v>
                </c:pt>
                <c:pt idx="9">
                  <c:v>0.5</c:v>
                </c:pt>
                <c:pt idx="10">
                  <c:v>0.6</c:v>
                </c:pt>
                <c:pt idx="11">
                  <c:v>0.61</c:v>
                </c:pt>
                <c:pt idx="12">
                  <c:v>0.62</c:v>
                </c:pt>
                <c:pt idx="13">
                  <c:v>0.63</c:v>
                </c:pt>
                <c:pt idx="14">
                  <c:v>0.7</c:v>
                </c:pt>
                <c:pt idx="15">
                  <c:v>0.8</c:v>
                </c:pt>
                <c:pt idx="16">
                  <c:v>0.9</c:v>
                </c:pt>
                <c:pt idx="17">
                  <c:v>1</c:v>
                </c:pt>
                <c:pt idx="18">
                  <c:v>1.1000000000000001</c:v>
                </c:pt>
                <c:pt idx="19">
                  <c:v>1.2</c:v>
                </c:pt>
                <c:pt idx="20">
                  <c:v>1.3</c:v>
                </c:pt>
                <c:pt idx="21">
                  <c:v>1.4</c:v>
                </c:pt>
                <c:pt idx="22">
                  <c:v>1.5</c:v>
                </c:pt>
              </c:numCache>
            </c:numRef>
          </c:xVal>
          <c:yVal>
            <c:numRef>
              <c:f>Taul1!$L$4:$L$26</c:f>
              <c:numCache>
                <c:formatCode>_-* #,##0.0\ _€_-;\-* #,##0.0\ _€_-;_-* "-"??\ _€_-;_-@_-</c:formatCode>
                <c:ptCount val="23"/>
                <c:pt idx="0" formatCode="#,##0.0_ ;\-#,##0.0\ ">
                  <c:v>0</c:v>
                </c:pt>
                <c:pt idx="1">
                  <c:v>0.3</c:v>
                </c:pt>
                <c:pt idx="2">
                  <c:v>0.5</c:v>
                </c:pt>
                <c:pt idx="3">
                  <c:v>0.77</c:v>
                </c:pt>
                <c:pt idx="4">
                  <c:v>0.8</c:v>
                </c:pt>
                <c:pt idx="5">
                  <c:v>0.83</c:v>
                </c:pt>
                <c:pt idx="6">
                  <c:v>1.01</c:v>
                </c:pt>
                <c:pt idx="7">
                  <c:v>1.03</c:v>
                </c:pt>
                <c:pt idx="8">
                  <c:v>1.27</c:v>
                </c:pt>
                <c:pt idx="9">
                  <c:v>1.29</c:v>
                </c:pt>
                <c:pt idx="10">
                  <c:v>1.5</c:v>
                </c:pt>
                <c:pt idx="11">
                  <c:v>1.58</c:v>
                </c:pt>
                <c:pt idx="12">
                  <c:v>1.6</c:v>
                </c:pt>
                <c:pt idx="13">
                  <c:v>2.9000000000000004</c:v>
                </c:pt>
                <c:pt idx="14">
                  <c:v>3.4000000000000004</c:v>
                </c:pt>
                <c:pt idx="15">
                  <c:v>4.3</c:v>
                </c:pt>
                <c:pt idx="16">
                  <c:v>5.3</c:v>
                </c:pt>
                <c:pt idx="17">
                  <c:v>6.3</c:v>
                </c:pt>
                <c:pt idx="18">
                  <c:v>7.5</c:v>
                </c:pt>
                <c:pt idx="19">
                  <c:v>8.6999999999999993</c:v>
                </c:pt>
                <c:pt idx="20">
                  <c:v>10</c:v>
                </c:pt>
                <c:pt idx="21">
                  <c:v>11.4</c:v>
                </c:pt>
                <c:pt idx="22">
                  <c:v>12.9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801152"/>
        <c:axId val="98802688"/>
      </c:scatterChart>
      <c:valAx>
        <c:axId val="98801152"/>
        <c:scaling>
          <c:orientation val="minMax"/>
          <c:max val="1.5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fi-FI"/>
          </a:p>
        </c:txPr>
        <c:crossAx val="98802688"/>
        <c:crosses val="autoZero"/>
        <c:crossBetween val="midCat"/>
        <c:majorUnit val="0.5"/>
        <c:minorUnit val="0.1"/>
      </c:valAx>
      <c:valAx>
        <c:axId val="98802688"/>
        <c:scaling>
          <c:orientation val="minMax"/>
          <c:max val="15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#,##0_ ;\-#,##0\ " sourceLinked="0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fi-FI"/>
          </a:p>
        </c:txPr>
        <c:crossAx val="98801152"/>
        <c:crosses val="autoZero"/>
        <c:crossBetween val="midCat"/>
        <c:majorUnit val="50"/>
        <c:minorUnit val="10"/>
      </c:valAx>
    </c:plotArea>
    <c:legend>
      <c:legendPos val="r"/>
      <c:layout>
        <c:manualLayout>
          <c:xMode val="edge"/>
          <c:yMode val="edge"/>
          <c:x val="0.69907291063759136"/>
          <c:y val="0.18492083764625405"/>
          <c:w val="0.208089821640359"/>
          <c:h val="0.16205023157847573"/>
        </c:manualLayout>
      </c:layout>
      <c:overlay val="0"/>
      <c:txPr>
        <a:bodyPr/>
        <a:lstStyle/>
        <a:p>
          <a:pPr>
            <a:defRPr sz="1100" b="1"/>
          </a:pPr>
          <a:endParaRPr lang="fi-FI"/>
        </a:p>
      </c:txPr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9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55933" cy="92039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0.26147</cdr:x>
      <cdr:y>0.03911</cdr:y>
    </cdr:from>
    <cdr:to>
      <cdr:x>0.87204</cdr:x>
      <cdr:y>0.13315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1609617" y="359596"/>
          <a:ext cx="3758629" cy="8647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Muoviputken virtausvastus 100 m kohden,</a:t>
          </a:r>
        </a:p>
        <a:p xmlns:a="http://schemas.openxmlformats.org/drawingml/2006/main">
          <a:r>
            <a:rPr lang="fi-FI" sz="1400" b="1"/>
            <a:t>Vesi-etanoli n.28% ,</a:t>
          </a:r>
          <a:r>
            <a:rPr lang="fi-FI" sz="1400" b="1" baseline="0"/>
            <a:t> t  n. 5C</a:t>
          </a:r>
          <a:endParaRPr lang="fi-FI" sz="1400" b="1"/>
        </a:p>
      </cdr:txBody>
    </cdr:sp>
  </cdr:relSizeAnchor>
  <cdr:relSizeAnchor xmlns:cdr="http://schemas.openxmlformats.org/drawingml/2006/chartDrawing">
    <cdr:from>
      <cdr:x>0.00556</cdr:x>
      <cdr:y>0.08007</cdr:y>
    </cdr:from>
    <cdr:to>
      <cdr:x>0.12656</cdr:x>
      <cdr:y>0.10987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34248" y="736315"/>
          <a:ext cx="744876" cy="2739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kPa</a:t>
          </a:r>
        </a:p>
      </cdr:txBody>
    </cdr:sp>
  </cdr:relSizeAnchor>
  <cdr:relSizeAnchor xmlns:cdr="http://schemas.openxmlformats.org/drawingml/2006/chartDrawing">
    <cdr:from>
      <cdr:x>0.83171</cdr:x>
      <cdr:y>0.90987</cdr:y>
    </cdr:from>
    <cdr:to>
      <cdr:x>0.94854</cdr:x>
      <cdr:y>0.95065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5119955" y="8366588"/>
          <a:ext cx="719191" cy="375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1400" b="1"/>
            <a:t>F (l/s)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workbookViewId="0">
      <selection activeCell="N11" sqref="N11"/>
    </sheetView>
  </sheetViews>
  <sheetFormatPr defaultRowHeight="14.4" x14ac:dyDescent="0.3"/>
  <cols>
    <col min="1" max="1" width="8.88671875" style="2"/>
    <col min="2" max="2" width="8.88671875" style="1"/>
    <col min="3" max="8" width="8.88671875" style="2"/>
    <col min="9" max="10" width="9.21875" style="2" bestFit="1" customWidth="1"/>
    <col min="11" max="12" width="9" style="2" bestFit="1" customWidth="1"/>
  </cols>
  <sheetData>
    <row r="2" spans="1:12" x14ac:dyDescent="0.3">
      <c r="B2" s="1" t="s">
        <v>6</v>
      </c>
      <c r="C2" s="2" t="s">
        <v>0</v>
      </c>
      <c r="D2" s="2" t="s">
        <v>1</v>
      </c>
      <c r="E2" s="2" t="s">
        <v>2</v>
      </c>
      <c r="F2" s="2" t="s">
        <v>3</v>
      </c>
      <c r="H2" s="7" t="s">
        <v>6</v>
      </c>
      <c r="I2" s="8" t="s">
        <v>0</v>
      </c>
      <c r="J2" s="8" t="s">
        <v>1</v>
      </c>
      <c r="K2" s="8" t="s">
        <v>2</v>
      </c>
      <c r="L2" s="8" t="s">
        <v>3</v>
      </c>
    </row>
    <row r="3" spans="1:12" x14ac:dyDescent="0.3">
      <c r="B3" s="1" t="s">
        <v>5</v>
      </c>
      <c r="C3" s="2" t="s">
        <v>4</v>
      </c>
      <c r="D3" s="2" t="s">
        <v>4</v>
      </c>
      <c r="E3" s="2" t="s">
        <v>4</v>
      </c>
      <c r="F3" s="2" t="s">
        <v>4</v>
      </c>
      <c r="H3" s="7" t="s">
        <v>5</v>
      </c>
      <c r="I3" s="8" t="s">
        <v>7</v>
      </c>
      <c r="J3" s="8" t="s">
        <v>7</v>
      </c>
      <c r="K3" s="8" t="s">
        <v>7</v>
      </c>
      <c r="L3" s="8" t="s">
        <v>7</v>
      </c>
    </row>
    <row r="4" spans="1:12" x14ac:dyDescent="0.3">
      <c r="A4" s="2">
        <v>1</v>
      </c>
      <c r="B4" s="1">
        <v>0</v>
      </c>
      <c r="C4" s="5">
        <v>0</v>
      </c>
      <c r="D4" s="5">
        <v>0</v>
      </c>
      <c r="E4" s="5">
        <v>0</v>
      </c>
      <c r="F4" s="5">
        <v>0</v>
      </c>
      <c r="H4" s="1">
        <f>B4</f>
        <v>0</v>
      </c>
      <c r="I4" s="6">
        <f t="shared" ref="I4" si="0">C4*100</f>
        <v>0</v>
      </c>
      <c r="J4" s="6">
        <f t="shared" ref="J4" si="1">D4*100</f>
        <v>0</v>
      </c>
      <c r="K4" s="6">
        <f t="shared" ref="K4:L4" si="2">E4*100</f>
        <v>0</v>
      </c>
      <c r="L4" s="6">
        <f t="shared" si="2"/>
        <v>0</v>
      </c>
    </row>
    <row r="5" spans="1:12" x14ac:dyDescent="0.3">
      <c r="A5" s="2">
        <v>2</v>
      </c>
      <c r="B5" s="1">
        <v>0.1</v>
      </c>
      <c r="C5" s="5">
        <v>0.04</v>
      </c>
      <c r="D5" s="5">
        <v>1.6E-2</v>
      </c>
      <c r="E5" s="5">
        <v>6.0000000000000001E-3</v>
      </c>
      <c r="F5" s="5">
        <v>3.0000000000000001E-3</v>
      </c>
      <c r="H5" s="1">
        <f t="shared" ref="H5:H26" si="3">B5</f>
        <v>0.1</v>
      </c>
      <c r="I5" s="4">
        <f t="shared" ref="I5:I26" si="4">C5*100</f>
        <v>4</v>
      </c>
      <c r="J5" s="4">
        <f t="shared" ref="J5:J26" si="5">D5*100</f>
        <v>1.6</v>
      </c>
      <c r="K5" s="4">
        <f t="shared" ref="K5:K26" si="6">E5*100</f>
        <v>0.6</v>
      </c>
      <c r="L5" s="4">
        <f t="shared" ref="L5:L26" si="7">F5*100</f>
        <v>0.3</v>
      </c>
    </row>
    <row r="6" spans="1:12" x14ac:dyDescent="0.3">
      <c r="A6" s="2">
        <v>3</v>
      </c>
      <c r="B6" s="1">
        <v>0.2</v>
      </c>
      <c r="C6" s="5">
        <v>7.9000000000000001E-2</v>
      </c>
      <c r="D6" s="5">
        <v>3.2000000000000001E-2</v>
      </c>
      <c r="E6" s="5">
        <v>1.2999999999999999E-2</v>
      </c>
      <c r="F6" s="5">
        <v>5.0000000000000001E-3</v>
      </c>
      <c r="H6" s="1">
        <f t="shared" si="3"/>
        <v>0.2</v>
      </c>
      <c r="I6" s="4">
        <f t="shared" si="4"/>
        <v>7.9</v>
      </c>
      <c r="J6" s="4">
        <f t="shared" si="5"/>
        <v>3.2</v>
      </c>
      <c r="K6" s="4">
        <f t="shared" si="6"/>
        <v>1.3</v>
      </c>
      <c r="L6" s="4">
        <f t="shared" si="7"/>
        <v>0.5</v>
      </c>
    </row>
    <row r="7" spans="1:12" x14ac:dyDescent="0.3">
      <c r="A7" s="2">
        <v>4</v>
      </c>
      <c r="B7" s="1">
        <v>0.3</v>
      </c>
      <c r="C7" s="5">
        <v>0.11899999999999999</v>
      </c>
      <c r="D7" s="5">
        <v>4.7E-2</v>
      </c>
      <c r="E7" s="5">
        <v>1.9E-2</v>
      </c>
      <c r="F7" s="5">
        <v>7.7000000000000002E-3</v>
      </c>
      <c r="H7" s="1">
        <f t="shared" si="3"/>
        <v>0.3</v>
      </c>
      <c r="I7" s="4">
        <f t="shared" si="4"/>
        <v>11.899999999999999</v>
      </c>
      <c r="J7" s="4">
        <f t="shared" si="5"/>
        <v>4.7</v>
      </c>
      <c r="K7" s="4">
        <f t="shared" si="6"/>
        <v>1.9</v>
      </c>
      <c r="L7" s="4">
        <f t="shared" si="7"/>
        <v>0.77</v>
      </c>
    </row>
    <row r="8" spans="1:12" x14ac:dyDescent="0.3">
      <c r="A8" s="2">
        <v>5</v>
      </c>
      <c r="B8" s="1">
        <v>0.31</v>
      </c>
      <c r="C8" s="5">
        <v>0.123</v>
      </c>
      <c r="D8" s="5">
        <v>4.9000000000000002E-2</v>
      </c>
      <c r="E8" s="5">
        <v>0.02</v>
      </c>
      <c r="F8" s="5">
        <v>8.0000000000000002E-3</v>
      </c>
      <c r="H8" s="1">
        <f t="shared" si="3"/>
        <v>0.31</v>
      </c>
      <c r="I8" s="4">
        <f t="shared" si="4"/>
        <v>12.3</v>
      </c>
      <c r="J8" s="4">
        <f t="shared" si="5"/>
        <v>4.9000000000000004</v>
      </c>
      <c r="K8" s="4">
        <f t="shared" si="6"/>
        <v>2</v>
      </c>
      <c r="L8" s="4">
        <f t="shared" si="7"/>
        <v>0.8</v>
      </c>
    </row>
    <row r="9" spans="1:12" x14ac:dyDescent="0.3">
      <c r="A9" s="2">
        <v>6</v>
      </c>
      <c r="B9" s="1">
        <v>0.32</v>
      </c>
      <c r="C9" s="3">
        <v>0.23200000000000001</v>
      </c>
      <c r="D9" s="5">
        <v>5.0999999999999997E-2</v>
      </c>
      <c r="E9" s="5">
        <v>2.1000000000000001E-2</v>
      </c>
      <c r="F9" s="5">
        <v>8.3000000000000001E-3</v>
      </c>
      <c r="H9" s="1">
        <f t="shared" si="3"/>
        <v>0.32</v>
      </c>
      <c r="I9" s="4">
        <f t="shared" si="4"/>
        <v>23.200000000000003</v>
      </c>
      <c r="J9" s="4">
        <f t="shared" si="5"/>
        <v>5.0999999999999996</v>
      </c>
      <c r="K9" s="4">
        <f t="shared" si="6"/>
        <v>2.1</v>
      </c>
      <c r="L9" s="4">
        <f t="shared" si="7"/>
        <v>0.83</v>
      </c>
    </row>
    <row r="10" spans="1:12" x14ac:dyDescent="0.3">
      <c r="A10" s="2">
        <v>7</v>
      </c>
      <c r="B10" s="1">
        <v>0.39</v>
      </c>
      <c r="C10" s="3">
        <v>0.32700000000000001</v>
      </c>
      <c r="D10" s="5">
        <v>6.2E-2</v>
      </c>
      <c r="E10" s="5">
        <v>2.5000000000000001E-2</v>
      </c>
      <c r="F10" s="5">
        <v>1.01E-2</v>
      </c>
      <c r="H10" s="1">
        <f t="shared" si="3"/>
        <v>0.39</v>
      </c>
      <c r="I10" s="4">
        <f t="shared" si="4"/>
        <v>32.700000000000003</v>
      </c>
      <c r="J10" s="4">
        <f t="shared" si="5"/>
        <v>6.2</v>
      </c>
      <c r="K10" s="4">
        <f t="shared" si="6"/>
        <v>2.5</v>
      </c>
      <c r="L10" s="4">
        <f t="shared" si="7"/>
        <v>1.01</v>
      </c>
    </row>
    <row r="11" spans="1:12" x14ac:dyDescent="0.3">
      <c r="A11" s="2">
        <v>8</v>
      </c>
      <c r="B11" s="1">
        <v>0.4</v>
      </c>
      <c r="C11" s="3">
        <v>0.34100000000000003</v>
      </c>
      <c r="D11" s="3">
        <v>0.114</v>
      </c>
      <c r="E11" s="5">
        <v>2.5999999999999999E-2</v>
      </c>
      <c r="F11" s="5">
        <v>1.03E-2</v>
      </c>
      <c r="H11" s="1">
        <f t="shared" si="3"/>
        <v>0.4</v>
      </c>
      <c r="I11" s="4">
        <f t="shared" si="4"/>
        <v>34.1</v>
      </c>
      <c r="J11" s="4">
        <f t="shared" si="5"/>
        <v>11.4</v>
      </c>
      <c r="K11" s="4">
        <f t="shared" si="6"/>
        <v>2.6</v>
      </c>
      <c r="L11" s="4">
        <f t="shared" si="7"/>
        <v>1.03</v>
      </c>
    </row>
    <row r="12" spans="1:12" x14ac:dyDescent="0.3">
      <c r="A12" s="2">
        <v>9</v>
      </c>
      <c r="B12" s="1">
        <v>0.49</v>
      </c>
      <c r="C12" s="3">
        <v>0.48599999999999999</v>
      </c>
      <c r="D12" s="3">
        <v>0.16200000000000001</v>
      </c>
      <c r="E12" s="5">
        <v>3.2000000000000001E-2</v>
      </c>
      <c r="F12" s="5">
        <v>1.2699999999999999E-2</v>
      </c>
      <c r="H12" s="1">
        <f t="shared" si="3"/>
        <v>0.49</v>
      </c>
      <c r="I12" s="4">
        <f t="shared" si="4"/>
        <v>48.6</v>
      </c>
      <c r="J12" s="4">
        <f t="shared" si="5"/>
        <v>16.2</v>
      </c>
      <c r="K12" s="4">
        <f t="shared" si="6"/>
        <v>3.2</v>
      </c>
      <c r="L12" s="4">
        <f t="shared" si="7"/>
        <v>1.27</v>
      </c>
    </row>
    <row r="13" spans="1:12" x14ac:dyDescent="0.3">
      <c r="A13" s="2">
        <v>10</v>
      </c>
      <c r="B13" s="1">
        <v>0.5</v>
      </c>
      <c r="C13" s="3">
        <v>0.504</v>
      </c>
      <c r="D13" s="3">
        <v>0.16800000000000001</v>
      </c>
      <c r="E13" s="3">
        <v>5.8000000000000003E-2</v>
      </c>
      <c r="F13" s="5">
        <v>1.29E-2</v>
      </c>
      <c r="H13" s="1">
        <f t="shared" si="3"/>
        <v>0.5</v>
      </c>
      <c r="I13" s="4">
        <f t="shared" si="4"/>
        <v>50.4</v>
      </c>
      <c r="J13" s="4">
        <f t="shared" si="5"/>
        <v>16.8</v>
      </c>
      <c r="K13" s="4">
        <f t="shared" si="6"/>
        <v>5.8000000000000007</v>
      </c>
      <c r="L13" s="4">
        <f t="shared" si="7"/>
        <v>1.29</v>
      </c>
    </row>
    <row r="14" spans="1:12" x14ac:dyDescent="0.3">
      <c r="A14" s="2">
        <v>11</v>
      </c>
      <c r="B14" s="1">
        <v>0.6</v>
      </c>
      <c r="C14" s="3">
        <v>0.69499999999999995</v>
      </c>
      <c r="D14" s="3">
        <v>0.23</v>
      </c>
      <c r="E14" s="3">
        <v>7.9000000000000001E-2</v>
      </c>
      <c r="F14" s="5">
        <v>1.4999999999999999E-2</v>
      </c>
      <c r="H14" s="1">
        <f t="shared" si="3"/>
        <v>0.6</v>
      </c>
      <c r="I14" s="4">
        <f t="shared" si="4"/>
        <v>69.5</v>
      </c>
      <c r="J14" s="4">
        <f t="shared" si="5"/>
        <v>23</v>
      </c>
      <c r="K14" s="4">
        <f t="shared" si="6"/>
        <v>7.9</v>
      </c>
      <c r="L14" s="4">
        <f t="shared" si="7"/>
        <v>1.5</v>
      </c>
    </row>
    <row r="15" spans="1:12" x14ac:dyDescent="0.3">
      <c r="A15" s="2">
        <v>12</v>
      </c>
      <c r="B15" s="1">
        <v>0.61</v>
      </c>
      <c r="C15" s="3">
        <v>0.71499999999999997</v>
      </c>
      <c r="D15" s="3">
        <v>0.23699999999999999</v>
      </c>
      <c r="E15" s="3">
        <v>8.1000000000000003E-2</v>
      </c>
      <c r="F15" s="5">
        <v>1.5800000000000002E-2</v>
      </c>
      <c r="H15" s="1">
        <f t="shared" si="3"/>
        <v>0.61</v>
      </c>
      <c r="I15" s="4">
        <f t="shared" si="4"/>
        <v>71.5</v>
      </c>
      <c r="J15" s="4">
        <f t="shared" si="5"/>
        <v>23.7</v>
      </c>
      <c r="K15" s="4">
        <f t="shared" si="6"/>
        <v>8.1</v>
      </c>
      <c r="L15" s="4">
        <f t="shared" si="7"/>
        <v>1.58</v>
      </c>
    </row>
    <row r="16" spans="1:12" x14ac:dyDescent="0.3">
      <c r="A16" s="2">
        <v>13</v>
      </c>
      <c r="B16" s="1">
        <v>0.62</v>
      </c>
      <c r="C16" s="3">
        <v>0.73599999999999999</v>
      </c>
      <c r="D16" s="3">
        <v>0.24399999999999999</v>
      </c>
      <c r="E16" s="3">
        <v>8.4000000000000005E-2</v>
      </c>
      <c r="F16" s="5">
        <v>1.6E-2</v>
      </c>
      <c r="H16" s="1">
        <f t="shared" si="3"/>
        <v>0.62</v>
      </c>
      <c r="I16" s="4">
        <f t="shared" si="4"/>
        <v>73.599999999999994</v>
      </c>
      <c r="J16" s="4">
        <f t="shared" si="5"/>
        <v>24.4</v>
      </c>
      <c r="K16" s="4">
        <f t="shared" si="6"/>
        <v>8.4</v>
      </c>
      <c r="L16" s="4">
        <f t="shared" si="7"/>
        <v>1.6</v>
      </c>
    </row>
    <row r="17" spans="1:12" x14ac:dyDescent="0.3">
      <c r="A17" s="2">
        <v>14</v>
      </c>
      <c r="B17" s="1">
        <v>0.63</v>
      </c>
      <c r="C17" s="3">
        <v>0.75700000000000001</v>
      </c>
      <c r="D17" s="3">
        <v>0.251</v>
      </c>
      <c r="E17" s="3">
        <v>8.5999999999999993E-2</v>
      </c>
      <c r="F17" s="3">
        <v>2.9000000000000001E-2</v>
      </c>
      <c r="H17" s="1">
        <f t="shared" si="3"/>
        <v>0.63</v>
      </c>
      <c r="I17" s="4">
        <f t="shared" si="4"/>
        <v>75.7</v>
      </c>
      <c r="J17" s="4">
        <f t="shared" si="5"/>
        <v>25.1</v>
      </c>
      <c r="K17" s="4">
        <f t="shared" si="6"/>
        <v>8.6</v>
      </c>
      <c r="L17" s="4">
        <f t="shared" si="7"/>
        <v>2.9000000000000004</v>
      </c>
    </row>
    <row r="18" spans="1:12" x14ac:dyDescent="0.3">
      <c r="A18" s="2">
        <v>15</v>
      </c>
      <c r="B18" s="1">
        <v>0.7</v>
      </c>
      <c r="C18" s="3">
        <v>0.91300000000000003</v>
      </c>
      <c r="D18" s="3">
        <v>0.30199999999999999</v>
      </c>
      <c r="E18" s="3">
        <v>0.10299999999999999</v>
      </c>
      <c r="F18" s="3">
        <v>3.4000000000000002E-2</v>
      </c>
      <c r="H18" s="1">
        <f t="shared" si="3"/>
        <v>0.7</v>
      </c>
      <c r="I18" s="4">
        <f t="shared" si="4"/>
        <v>91.3</v>
      </c>
      <c r="J18" s="4">
        <f t="shared" si="5"/>
        <v>30.2</v>
      </c>
      <c r="K18" s="4">
        <f t="shared" si="6"/>
        <v>10.299999999999999</v>
      </c>
      <c r="L18" s="4">
        <f t="shared" si="7"/>
        <v>3.4000000000000004</v>
      </c>
    </row>
    <row r="19" spans="1:12" x14ac:dyDescent="0.3">
      <c r="A19" s="2">
        <v>16</v>
      </c>
      <c r="B19" s="1">
        <v>0.8</v>
      </c>
      <c r="C19" s="3">
        <v>1.1579999999999999</v>
      </c>
      <c r="D19" s="3">
        <v>0.38100000000000001</v>
      </c>
      <c r="E19" s="3">
        <v>0.13</v>
      </c>
      <c r="F19" s="3">
        <v>4.2999999999999997E-2</v>
      </c>
      <c r="H19" s="1">
        <f t="shared" si="3"/>
        <v>0.8</v>
      </c>
      <c r="I19" s="4">
        <f t="shared" si="4"/>
        <v>115.8</v>
      </c>
      <c r="J19" s="4">
        <f t="shared" si="5"/>
        <v>38.1</v>
      </c>
      <c r="K19" s="4">
        <f t="shared" si="6"/>
        <v>13</v>
      </c>
      <c r="L19" s="4">
        <f t="shared" si="7"/>
        <v>4.3</v>
      </c>
    </row>
    <row r="20" spans="1:12" x14ac:dyDescent="0.3">
      <c r="A20" s="2">
        <v>17</v>
      </c>
      <c r="B20" s="1">
        <v>0.9</v>
      </c>
      <c r="C20" s="3">
        <v>1.43</v>
      </c>
      <c r="D20" s="3">
        <v>0.46899999999999997</v>
      </c>
      <c r="E20" s="3">
        <v>0.16</v>
      </c>
      <c r="F20" s="3">
        <v>5.2999999999999999E-2</v>
      </c>
      <c r="H20" s="1">
        <f t="shared" si="3"/>
        <v>0.9</v>
      </c>
      <c r="I20" s="4">
        <f t="shared" si="4"/>
        <v>143</v>
      </c>
      <c r="J20" s="4">
        <f t="shared" si="5"/>
        <v>46.9</v>
      </c>
      <c r="K20" s="4">
        <f t="shared" si="6"/>
        <v>16</v>
      </c>
      <c r="L20" s="4">
        <f t="shared" si="7"/>
        <v>5.3</v>
      </c>
    </row>
    <row r="21" spans="1:12" x14ac:dyDescent="0.3">
      <c r="A21" s="2">
        <v>18</v>
      </c>
      <c r="B21" s="1">
        <v>1</v>
      </c>
      <c r="C21" s="3">
        <v>1.73</v>
      </c>
      <c r="D21" s="3">
        <v>0.56499999999999995</v>
      </c>
      <c r="E21" s="3">
        <v>0.192</v>
      </c>
      <c r="F21" s="3">
        <v>6.3E-2</v>
      </c>
      <c r="H21" s="1">
        <f t="shared" si="3"/>
        <v>1</v>
      </c>
      <c r="I21" s="4">
        <f t="shared" si="4"/>
        <v>173</v>
      </c>
      <c r="J21" s="4">
        <f t="shared" si="5"/>
        <v>56.499999999999993</v>
      </c>
      <c r="K21" s="4">
        <f t="shared" si="6"/>
        <v>19.2</v>
      </c>
      <c r="L21" s="4">
        <f t="shared" si="7"/>
        <v>6.3</v>
      </c>
    </row>
    <row r="22" spans="1:12" x14ac:dyDescent="0.3">
      <c r="A22" s="2">
        <v>19</v>
      </c>
      <c r="B22" s="1">
        <v>1.1000000000000001</v>
      </c>
      <c r="C22" s="3">
        <v>2.0550000000000002</v>
      </c>
      <c r="D22" s="3">
        <v>0.67</v>
      </c>
      <c r="E22" s="3">
        <v>0.22700000000000001</v>
      </c>
      <c r="F22" s="3">
        <v>7.4999999999999997E-2</v>
      </c>
      <c r="H22" s="1">
        <f t="shared" si="3"/>
        <v>1.1000000000000001</v>
      </c>
      <c r="I22" s="4">
        <f t="shared" si="4"/>
        <v>205.50000000000003</v>
      </c>
      <c r="J22" s="4">
        <f t="shared" si="5"/>
        <v>67</v>
      </c>
      <c r="K22" s="4">
        <f t="shared" si="6"/>
        <v>22.7</v>
      </c>
      <c r="L22" s="4">
        <f t="shared" si="7"/>
        <v>7.5</v>
      </c>
    </row>
    <row r="23" spans="1:12" x14ac:dyDescent="0.3">
      <c r="A23" s="2">
        <v>20</v>
      </c>
      <c r="B23" s="1">
        <v>1.2</v>
      </c>
      <c r="C23" s="3">
        <v>2.4060000000000001</v>
      </c>
      <c r="D23" s="3">
        <v>0.78200000000000003</v>
      </c>
      <c r="E23" s="3">
        <v>0.26500000000000001</v>
      </c>
      <c r="F23" s="3">
        <v>8.6999999999999994E-2</v>
      </c>
      <c r="H23" s="1">
        <f t="shared" si="3"/>
        <v>1.2</v>
      </c>
      <c r="I23" s="4">
        <f t="shared" si="4"/>
        <v>240.60000000000002</v>
      </c>
      <c r="J23" s="4">
        <f t="shared" si="5"/>
        <v>78.2</v>
      </c>
      <c r="K23" s="4">
        <f t="shared" si="6"/>
        <v>26.5</v>
      </c>
      <c r="L23" s="4">
        <f t="shared" si="7"/>
        <v>8.6999999999999993</v>
      </c>
    </row>
    <row r="24" spans="1:12" x14ac:dyDescent="0.3">
      <c r="A24" s="2">
        <v>21</v>
      </c>
      <c r="B24" s="1">
        <v>1.3</v>
      </c>
      <c r="C24" s="3">
        <v>2.7829999999999999</v>
      </c>
      <c r="D24" s="3">
        <v>0.90400000000000003</v>
      </c>
      <c r="E24" s="3">
        <v>0.30499999999999999</v>
      </c>
      <c r="F24" s="3">
        <v>0.1</v>
      </c>
      <c r="H24" s="1">
        <f t="shared" si="3"/>
        <v>1.3</v>
      </c>
      <c r="I24" s="4">
        <f t="shared" si="4"/>
        <v>278.3</v>
      </c>
      <c r="J24" s="4">
        <f t="shared" si="5"/>
        <v>90.4</v>
      </c>
      <c r="K24" s="4">
        <f t="shared" si="6"/>
        <v>30.5</v>
      </c>
      <c r="L24" s="4">
        <f t="shared" si="7"/>
        <v>10</v>
      </c>
    </row>
    <row r="25" spans="1:12" x14ac:dyDescent="0.3">
      <c r="A25" s="2">
        <v>22</v>
      </c>
      <c r="B25" s="1">
        <v>1.4</v>
      </c>
      <c r="C25" s="3">
        <v>3.1850000000000001</v>
      </c>
      <c r="D25" s="3">
        <v>1.0329999999999999</v>
      </c>
      <c r="E25" s="3">
        <v>0.34799999999999998</v>
      </c>
      <c r="F25" s="3">
        <v>0.114</v>
      </c>
      <c r="H25" s="1">
        <f t="shared" si="3"/>
        <v>1.4</v>
      </c>
      <c r="I25" s="4">
        <f t="shared" si="4"/>
        <v>318.5</v>
      </c>
      <c r="J25" s="4">
        <f t="shared" si="5"/>
        <v>103.3</v>
      </c>
      <c r="K25" s="4">
        <f t="shared" si="6"/>
        <v>34.799999999999997</v>
      </c>
      <c r="L25" s="4">
        <f t="shared" si="7"/>
        <v>11.4</v>
      </c>
    </row>
    <row r="26" spans="1:12" x14ac:dyDescent="0.3">
      <c r="A26" s="2">
        <v>23</v>
      </c>
      <c r="B26" s="1">
        <v>1.5</v>
      </c>
      <c r="C26" s="3">
        <v>3.6139999999999999</v>
      </c>
      <c r="D26" s="3">
        <v>1.169</v>
      </c>
      <c r="E26" s="3">
        <v>0.39300000000000002</v>
      </c>
      <c r="F26" s="3">
        <v>0.129</v>
      </c>
      <c r="H26" s="1">
        <f t="shared" si="3"/>
        <v>1.5</v>
      </c>
      <c r="I26" s="4">
        <f t="shared" si="4"/>
        <v>361.4</v>
      </c>
      <c r="J26" s="4">
        <f t="shared" si="5"/>
        <v>116.9</v>
      </c>
      <c r="K26" s="4">
        <f t="shared" si="6"/>
        <v>39.300000000000004</v>
      </c>
      <c r="L26" s="4">
        <f t="shared" si="7"/>
        <v>12.9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2015-08-24T07:43:51Z</dcterms:created>
  <dcterms:modified xsi:type="dcterms:W3CDTF">2015-08-24T13:24:23Z</dcterms:modified>
</cp:coreProperties>
</file>