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Kaavio1" sheetId="4" r:id="rId1"/>
    <sheet name="Kaavio2" sheetId="5" r:id="rId2"/>
    <sheet name="Taul1" sheetId="1" r:id="rId3"/>
    <sheet name="Taul2" sheetId="2" r:id="rId4"/>
    <sheet name="Taul3" sheetId="3" r:id="rId5"/>
  </sheets>
  <calcPr calcId="145621"/>
</workbook>
</file>

<file path=xl/calcChain.xml><?xml version="1.0" encoding="utf-8"?>
<calcChain xmlns="http://schemas.openxmlformats.org/spreadsheetml/2006/main">
  <c r="I10" i="1" l="1"/>
  <c r="I11" i="1"/>
  <c r="I12" i="1"/>
  <c r="I13" i="1"/>
  <c r="I14" i="1"/>
  <c r="I15" i="1"/>
  <c r="I16" i="1"/>
  <c r="I17" i="1"/>
  <c r="I18" i="1"/>
  <c r="I19" i="1"/>
  <c r="I7" i="1"/>
  <c r="I8" i="1"/>
  <c r="I9" i="1"/>
  <c r="I5" i="1"/>
  <c r="I6" i="1"/>
  <c r="I4" i="1"/>
  <c r="L30" i="1" l="1"/>
  <c r="L29" i="1"/>
  <c r="L28" i="1"/>
  <c r="L27" i="1"/>
  <c r="L26" i="1"/>
  <c r="L25" i="1"/>
  <c r="L24" i="1"/>
  <c r="L23" i="1"/>
  <c r="L22" i="1"/>
  <c r="L21" i="1"/>
  <c r="L20" i="1"/>
  <c r="L19" i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1" i="1"/>
  <c r="D42" i="1"/>
  <c r="D43" i="1"/>
  <c r="D44" i="1"/>
  <c r="D45" i="1"/>
  <c r="D46" i="1"/>
  <c r="D47" i="1"/>
  <c r="D48" i="1"/>
  <c r="D49" i="1"/>
  <c r="D50" i="1"/>
  <c r="D51" i="1"/>
  <c r="D52" i="1"/>
  <c r="D4" i="1"/>
</calcChain>
</file>

<file path=xl/sharedStrings.xml><?xml version="1.0" encoding="utf-8"?>
<sst xmlns="http://schemas.openxmlformats.org/spreadsheetml/2006/main" count="11" uniqueCount="6">
  <si>
    <t>F</t>
  </si>
  <si>
    <t>P</t>
  </si>
  <si>
    <t>l/s</t>
  </si>
  <si>
    <t>W</t>
  </si>
  <si>
    <t>Tehdasarvot</t>
  </si>
  <si>
    <t>Tehdas_P_korj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</si>
</sst>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7" Type="http://schemas.openxmlformats.org/officeDocument/2006/relationships/styles" Target="styles.xml"/><Relationship Id="rId2" Type="http://schemas.openxmlformats.org/officeDocument/2006/relationships/chartsheet" Target="chartsheets/sheet2.xml"/><Relationship Id="rId1" Type="http://schemas.openxmlformats.org/officeDocument/2006/relationships/chartsheet" Target="chart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3.xml"/><Relationship Id="rId4" Type="http://schemas.openxmlformats.org/officeDocument/2006/relationships/worksheet" Target="worksheets/sheet2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5725268622884604E-2"/>
          <c:y val="0.14023152792932558"/>
          <c:w val="0.86845520386880148"/>
          <c:h val="0.80741527177323025"/>
        </c:manualLayout>
      </c:layout>
      <c:scatterChart>
        <c:scatterStyle val="lineMarker"/>
        <c:varyColors val="0"/>
        <c:ser>
          <c:idx val="0"/>
          <c:order val="0"/>
          <c:tx>
            <c:strRef>
              <c:f>Taul1!$E$2:$E$3</c:f>
              <c:strCache>
                <c:ptCount val="1"/>
                <c:pt idx="0">
                  <c:v>P W</c:v>
                </c:pt>
              </c:strCache>
            </c:strRef>
          </c:tx>
          <c:spPr>
            <a:ln w="15875"/>
          </c:spPr>
          <c:marker>
            <c:symbol val="circle"/>
            <c:size val="4"/>
          </c:marker>
          <c:trendline>
            <c:spPr>
              <a:ln w="25400">
                <a:solidFill>
                  <a:srgbClr val="FF0000"/>
                </a:solidFill>
              </a:ln>
            </c:spPr>
            <c:trendlineType val="poly"/>
            <c:order val="2"/>
            <c:forward val="0.1"/>
            <c:backward val="0.1"/>
            <c:dispRSqr val="0"/>
            <c:dispEq val="0"/>
          </c:trendline>
          <c:xVal>
            <c:numRef>
              <c:f>Taul1!$D$4:$D$52</c:f>
              <c:numCache>
                <c:formatCode>0.000</c:formatCode>
                <c:ptCount val="49"/>
                <c:pt idx="0">
                  <c:v>0.42222222222222222</c:v>
                </c:pt>
                <c:pt idx="1">
                  <c:v>0.42222222222222222</c:v>
                </c:pt>
                <c:pt idx="2">
                  <c:v>0.41944444444444445</c:v>
                </c:pt>
                <c:pt idx="3">
                  <c:v>0.41666666666666663</c:v>
                </c:pt>
                <c:pt idx="4">
                  <c:v>0.41388888888888886</c:v>
                </c:pt>
                <c:pt idx="5">
                  <c:v>0.41111111111111109</c:v>
                </c:pt>
                <c:pt idx="6">
                  <c:v>0.41111111111111109</c:v>
                </c:pt>
                <c:pt idx="7">
                  <c:v>0.40833333333333333</c:v>
                </c:pt>
                <c:pt idx="8">
                  <c:v>0.40555555555555556</c:v>
                </c:pt>
                <c:pt idx="9">
                  <c:v>0.40555555555555556</c:v>
                </c:pt>
                <c:pt idx="10">
                  <c:v>0.40277777777777773</c:v>
                </c:pt>
                <c:pt idx="11">
                  <c:v>0.40277777777777773</c:v>
                </c:pt>
                <c:pt idx="12">
                  <c:v>0.39999999999999997</c:v>
                </c:pt>
                <c:pt idx="13">
                  <c:v>0.3972222222222222</c:v>
                </c:pt>
                <c:pt idx="15">
                  <c:v>0.3972222222222222</c:v>
                </c:pt>
                <c:pt idx="16">
                  <c:v>0.39444444444444443</c:v>
                </c:pt>
                <c:pt idx="17">
                  <c:v>0.38888888888888884</c:v>
                </c:pt>
                <c:pt idx="18">
                  <c:v>0.38611111111111107</c:v>
                </c:pt>
                <c:pt idx="19">
                  <c:v>0.38055555555555559</c:v>
                </c:pt>
                <c:pt idx="20">
                  <c:v>0.375</c:v>
                </c:pt>
                <c:pt idx="21">
                  <c:v>0.36944444444444446</c:v>
                </c:pt>
                <c:pt idx="22">
                  <c:v>0.3611111111111111</c:v>
                </c:pt>
                <c:pt idx="23">
                  <c:v>0.34722222222222221</c:v>
                </c:pt>
                <c:pt idx="24">
                  <c:v>0.33333333333333331</c:v>
                </c:pt>
                <c:pt idx="25">
                  <c:v>0.31944444444444442</c:v>
                </c:pt>
                <c:pt idx="26">
                  <c:v>0.30555555555555558</c:v>
                </c:pt>
                <c:pt idx="27">
                  <c:v>0.29166666666666669</c:v>
                </c:pt>
                <c:pt idx="28">
                  <c:v>0.27499999999999997</c:v>
                </c:pt>
                <c:pt idx="29">
                  <c:v>0.25555555555555554</c:v>
                </c:pt>
                <c:pt idx="30">
                  <c:v>0.22777777777777775</c:v>
                </c:pt>
                <c:pt idx="31">
                  <c:v>0.20555555555555555</c:v>
                </c:pt>
                <c:pt idx="32">
                  <c:v>0.16944444444444443</c:v>
                </c:pt>
                <c:pt idx="33">
                  <c:v>0.1388888888888889</c:v>
                </c:pt>
                <c:pt idx="34">
                  <c:v>0.11111111111111112</c:v>
                </c:pt>
                <c:pt idx="35">
                  <c:v>9.1666666666666674E-2</c:v>
                </c:pt>
                <c:pt idx="37">
                  <c:v>0.42499999999999999</c:v>
                </c:pt>
                <c:pt idx="38">
                  <c:v>0.42499999999999999</c:v>
                </c:pt>
                <c:pt idx="39">
                  <c:v>0.42222222222222222</c:v>
                </c:pt>
                <c:pt idx="40">
                  <c:v>0.41944444444444445</c:v>
                </c:pt>
                <c:pt idx="41">
                  <c:v>0.41666666666666663</c:v>
                </c:pt>
                <c:pt idx="42">
                  <c:v>0.41388888888888886</c:v>
                </c:pt>
                <c:pt idx="43">
                  <c:v>0.41111111111111109</c:v>
                </c:pt>
                <c:pt idx="44">
                  <c:v>0.40833333333333333</c:v>
                </c:pt>
                <c:pt idx="45">
                  <c:v>0.40555555555555556</c:v>
                </c:pt>
                <c:pt idx="46">
                  <c:v>0.40277777777777773</c:v>
                </c:pt>
                <c:pt idx="47">
                  <c:v>0.39999999999999997</c:v>
                </c:pt>
                <c:pt idx="48">
                  <c:v>0.3972222222222222</c:v>
                </c:pt>
              </c:numCache>
            </c:numRef>
          </c:xVal>
          <c:yVal>
            <c:numRef>
              <c:f>Taul1!$E$4:$E$52</c:f>
              <c:numCache>
                <c:formatCode>General</c:formatCode>
                <c:ptCount val="49"/>
                <c:pt idx="0">
                  <c:v>153.9</c:v>
                </c:pt>
                <c:pt idx="1">
                  <c:v>154.4</c:v>
                </c:pt>
                <c:pt idx="2">
                  <c:v>154.69999999999999</c:v>
                </c:pt>
                <c:pt idx="3">
                  <c:v>155.4</c:v>
                </c:pt>
                <c:pt idx="4">
                  <c:v>155.69999999999999</c:v>
                </c:pt>
                <c:pt idx="5">
                  <c:v>154.30000000000001</c:v>
                </c:pt>
                <c:pt idx="6">
                  <c:v>154.69999999999999</c:v>
                </c:pt>
                <c:pt idx="7">
                  <c:v>153.4</c:v>
                </c:pt>
                <c:pt idx="8">
                  <c:v>154.19999999999999</c:v>
                </c:pt>
                <c:pt idx="9">
                  <c:v>154.1</c:v>
                </c:pt>
                <c:pt idx="10">
                  <c:v>154.30000000000001</c:v>
                </c:pt>
                <c:pt idx="11">
                  <c:v>154.4</c:v>
                </c:pt>
                <c:pt idx="12">
                  <c:v>153.4</c:v>
                </c:pt>
                <c:pt idx="13">
                  <c:v>153.30000000000001</c:v>
                </c:pt>
                <c:pt idx="15">
                  <c:v>153.30000000000001</c:v>
                </c:pt>
                <c:pt idx="16">
                  <c:v>154.1</c:v>
                </c:pt>
                <c:pt idx="17">
                  <c:v>152.9</c:v>
                </c:pt>
                <c:pt idx="18">
                  <c:v>152.80000000000001</c:v>
                </c:pt>
                <c:pt idx="19">
                  <c:v>152.5</c:v>
                </c:pt>
                <c:pt idx="20">
                  <c:v>151.30000000000001</c:v>
                </c:pt>
                <c:pt idx="21">
                  <c:v>151.5</c:v>
                </c:pt>
                <c:pt idx="22">
                  <c:v>152</c:v>
                </c:pt>
                <c:pt idx="23">
                  <c:v>150.30000000000001</c:v>
                </c:pt>
                <c:pt idx="24">
                  <c:v>148</c:v>
                </c:pt>
                <c:pt idx="25">
                  <c:v>147.5</c:v>
                </c:pt>
                <c:pt idx="26">
                  <c:v>146.6</c:v>
                </c:pt>
                <c:pt idx="27">
                  <c:v>146.5</c:v>
                </c:pt>
                <c:pt idx="28">
                  <c:v>144.80000000000001</c:v>
                </c:pt>
                <c:pt idx="29">
                  <c:v>143.30000000000001</c:v>
                </c:pt>
                <c:pt idx="30">
                  <c:v>141.1</c:v>
                </c:pt>
                <c:pt idx="31">
                  <c:v>141.4</c:v>
                </c:pt>
                <c:pt idx="32">
                  <c:v>138.80000000000001</c:v>
                </c:pt>
                <c:pt idx="33">
                  <c:v>136.30000000000001</c:v>
                </c:pt>
                <c:pt idx="34">
                  <c:v>134.4</c:v>
                </c:pt>
                <c:pt idx="35">
                  <c:v>134.4</c:v>
                </c:pt>
                <c:pt idx="37">
                  <c:v>156.4</c:v>
                </c:pt>
                <c:pt idx="38">
                  <c:v>155.1</c:v>
                </c:pt>
                <c:pt idx="39">
                  <c:v>155.19999999999999</c:v>
                </c:pt>
                <c:pt idx="40">
                  <c:v>155.69999999999999</c:v>
                </c:pt>
                <c:pt idx="41">
                  <c:v>154.19999999999999</c:v>
                </c:pt>
                <c:pt idx="42">
                  <c:v>154.9</c:v>
                </c:pt>
                <c:pt idx="43">
                  <c:v>153.30000000000001</c:v>
                </c:pt>
                <c:pt idx="44">
                  <c:v>154.30000000000001</c:v>
                </c:pt>
                <c:pt idx="45">
                  <c:v>153.1</c:v>
                </c:pt>
                <c:pt idx="46">
                  <c:v>153.9</c:v>
                </c:pt>
                <c:pt idx="47">
                  <c:v>154</c:v>
                </c:pt>
                <c:pt idx="48">
                  <c:v>154.19999999999999</c:v>
                </c:pt>
              </c:numCache>
            </c:numRef>
          </c:yVal>
          <c:smooth val="0"/>
        </c:ser>
        <c:ser>
          <c:idx val="1"/>
          <c:order val="1"/>
          <c:tx>
            <c:v>Tehdas arvot teho</c:v>
          </c:tx>
          <c:spPr>
            <a:ln w="1905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square"/>
            <c:size val="4"/>
            <c:spPr>
              <a:solidFill>
                <a:schemeClr val="tx1">
                  <a:lumMod val="95000"/>
                  <a:lumOff val="5000"/>
                </a:schemeClr>
              </a:solidFill>
            </c:spPr>
          </c:marker>
          <c:trendline>
            <c:spPr>
              <a:ln w="25400">
                <a:solidFill>
                  <a:srgbClr val="0070C0"/>
                </a:solidFill>
              </a:ln>
            </c:spPr>
            <c:trendlineType val="poly"/>
            <c:order val="2"/>
            <c:forward val="0.1"/>
            <c:dispRSqr val="0"/>
            <c:dispEq val="0"/>
          </c:trendline>
          <c:xVal>
            <c:numRef>
              <c:f>Taul1!$H$4:$H$19</c:f>
              <c:numCache>
                <c:formatCode>General</c:formatCode>
                <c:ptCount val="16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1.1000000000000001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</c:numCache>
            </c:numRef>
          </c:xVal>
          <c:yVal>
            <c:numRef>
              <c:f>Taul1!$I$4:$I$19</c:f>
              <c:numCache>
                <c:formatCode>0.0</c:formatCode>
                <c:ptCount val="16"/>
                <c:pt idx="0">
                  <c:v>142.149</c:v>
                </c:pt>
                <c:pt idx="1">
                  <c:v>146.017</c:v>
                </c:pt>
                <c:pt idx="2">
                  <c:v>150.852</c:v>
                </c:pt>
                <c:pt idx="3">
                  <c:v>155.68699999999998</c:v>
                </c:pt>
                <c:pt idx="4">
                  <c:v>159.55500000000001</c:v>
                </c:pt>
                <c:pt idx="5">
                  <c:v>164.39</c:v>
                </c:pt>
                <c:pt idx="6">
                  <c:v>168.25799999999998</c:v>
                </c:pt>
                <c:pt idx="7">
                  <c:v>172.126</c:v>
                </c:pt>
                <c:pt idx="8">
                  <c:v>175.02699999999999</c:v>
                </c:pt>
                <c:pt idx="9">
                  <c:v>177.928</c:v>
                </c:pt>
                <c:pt idx="10">
                  <c:v>180.82900000000001</c:v>
                </c:pt>
                <c:pt idx="11">
                  <c:v>183.73</c:v>
                </c:pt>
                <c:pt idx="12">
                  <c:v>186.631</c:v>
                </c:pt>
                <c:pt idx="13">
                  <c:v>188.565</c:v>
                </c:pt>
                <c:pt idx="14">
                  <c:v>190.499</c:v>
                </c:pt>
                <c:pt idx="15">
                  <c:v>192.43299999999999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8634752"/>
        <c:axId val="98652928"/>
      </c:scatterChart>
      <c:valAx>
        <c:axId val="98634752"/>
        <c:scaling>
          <c:orientation val="minMax"/>
          <c:max val="1.8"/>
          <c:min val="0"/>
        </c:scaling>
        <c:delete val="0"/>
        <c:axPos val="b"/>
        <c:majorGridlines/>
        <c:numFmt formatCode="0.0" sourceLinked="0"/>
        <c:majorTickMark val="out"/>
        <c:minorTickMark val="none"/>
        <c:tickLblPos val="nextTo"/>
        <c:crossAx val="98652928"/>
        <c:crosses val="autoZero"/>
        <c:crossBetween val="midCat"/>
        <c:majorUnit val="0.1"/>
      </c:valAx>
      <c:valAx>
        <c:axId val="98652928"/>
        <c:scaling>
          <c:orientation val="minMax"/>
          <c:max val="200"/>
          <c:min val="12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8634752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55338426090271386"/>
          <c:y val="0.39098324251983713"/>
          <c:w val="0.18728128395166813"/>
          <c:h val="0.15115942503562962"/>
        </c:manualLayout>
      </c:layout>
      <c:overlay val="0"/>
    </c:legend>
    <c:plotVisOnly val="1"/>
    <c:dispBlanksAs val="gap"/>
    <c:showDLblsOverMax val="0"/>
  </c:chart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>
        <c:manualLayout>
          <c:layoutTarget val="inner"/>
          <c:xMode val="edge"/>
          <c:yMode val="edge"/>
          <c:x val="7.9384016507340643E-2"/>
          <c:y val="5.8063041239280883E-2"/>
          <c:w val="0.88481165112644833"/>
          <c:h val="0.90736805254418118"/>
        </c:manualLayout>
      </c:layout>
      <c:scatterChart>
        <c:scatterStyle val="lineMarker"/>
        <c:varyColors val="0"/>
        <c:ser>
          <c:idx val="0"/>
          <c:order val="0"/>
          <c:tx>
            <c:strRef>
              <c:f>Taul1!$M$3</c:f>
              <c:strCache>
                <c:ptCount val="1"/>
                <c:pt idx="0">
                  <c:v>W</c:v>
                </c:pt>
              </c:strCache>
            </c:strRef>
          </c:tx>
          <c:trendline>
            <c:spPr>
              <a:ln w="38100">
                <a:solidFill>
                  <a:srgbClr val="FF0000"/>
                </a:solidFill>
              </a:ln>
            </c:spPr>
            <c:trendlineType val="poly"/>
            <c:order val="2"/>
            <c:forward val="5.000000000000001E-3"/>
            <c:dispRSqr val="0"/>
            <c:dispEq val="0"/>
          </c:trendline>
          <c:xVal>
            <c:numRef>
              <c:f>Taul1!$L$4:$L$30</c:f>
              <c:numCache>
                <c:formatCode>0.000</c:formatCode>
                <c:ptCount val="27"/>
                <c:pt idx="1">
                  <c:v>0.42222222222222222</c:v>
                </c:pt>
                <c:pt idx="2">
                  <c:v>0.41944444444444445</c:v>
                </c:pt>
                <c:pt idx="3">
                  <c:v>0.41666666666666663</c:v>
                </c:pt>
                <c:pt idx="4">
                  <c:v>0.41388888888888886</c:v>
                </c:pt>
                <c:pt idx="5">
                  <c:v>0.41111111111111109</c:v>
                </c:pt>
                <c:pt idx="6">
                  <c:v>0.41111111111111109</c:v>
                </c:pt>
                <c:pt idx="7">
                  <c:v>0.40833333333333333</c:v>
                </c:pt>
                <c:pt idx="8">
                  <c:v>0.40555555555555556</c:v>
                </c:pt>
                <c:pt idx="9">
                  <c:v>0.40555555555555556</c:v>
                </c:pt>
                <c:pt idx="10">
                  <c:v>0.40277777777777773</c:v>
                </c:pt>
                <c:pt idx="11">
                  <c:v>0.40277777777777773</c:v>
                </c:pt>
                <c:pt idx="12">
                  <c:v>0.39999999999999997</c:v>
                </c:pt>
                <c:pt idx="13">
                  <c:v>0.3972222222222222</c:v>
                </c:pt>
                <c:pt idx="15">
                  <c:v>0.42499999999999999</c:v>
                </c:pt>
                <c:pt idx="16">
                  <c:v>0.42499999999999999</c:v>
                </c:pt>
                <c:pt idx="17">
                  <c:v>0.42222222222222222</c:v>
                </c:pt>
                <c:pt idx="18">
                  <c:v>0.41944444444444445</c:v>
                </c:pt>
                <c:pt idx="19">
                  <c:v>0.41666666666666663</c:v>
                </c:pt>
                <c:pt idx="20">
                  <c:v>0.41388888888888886</c:v>
                </c:pt>
                <c:pt idx="21">
                  <c:v>0.41111111111111109</c:v>
                </c:pt>
                <c:pt idx="22">
                  <c:v>0.40833333333333333</c:v>
                </c:pt>
                <c:pt idx="23">
                  <c:v>0.40555555555555556</c:v>
                </c:pt>
                <c:pt idx="24">
                  <c:v>0.40277777777777773</c:v>
                </c:pt>
                <c:pt idx="25">
                  <c:v>0.39999999999999997</c:v>
                </c:pt>
                <c:pt idx="26">
                  <c:v>0.3972222222222222</c:v>
                </c:pt>
              </c:numCache>
            </c:numRef>
          </c:xVal>
          <c:yVal>
            <c:numRef>
              <c:f>Taul1!$M$4:$M$30</c:f>
              <c:numCache>
                <c:formatCode>General</c:formatCode>
                <c:ptCount val="27"/>
                <c:pt idx="1">
                  <c:v>154.4</c:v>
                </c:pt>
                <c:pt idx="2">
                  <c:v>154.69999999999999</c:v>
                </c:pt>
                <c:pt idx="3">
                  <c:v>155.4</c:v>
                </c:pt>
                <c:pt idx="4">
                  <c:v>155.69999999999999</c:v>
                </c:pt>
                <c:pt idx="5">
                  <c:v>154.30000000000001</c:v>
                </c:pt>
                <c:pt idx="6">
                  <c:v>154.69999999999999</c:v>
                </c:pt>
                <c:pt idx="7">
                  <c:v>153.4</c:v>
                </c:pt>
                <c:pt idx="8">
                  <c:v>154.19999999999999</c:v>
                </c:pt>
                <c:pt idx="9">
                  <c:v>154.1</c:v>
                </c:pt>
                <c:pt idx="10">
                  <c:v>154.30000000000001</c:v>
                </c:pt>
                <c:pt idx="11">
                  <c:v>154.4</c:v>
                </c:pt>
                <c:pt idx="12">
                  <c:v>153.4</c:v>
                </c:pt>
                <c:pt idx="13">
                  <c:v>153.30000000000001</c:v>
                </c:pt>
                <c:pt idx="15">
                  <c:v>156.4</c:v>
                </c:pt>
                <c:pt idx="16">
                  <c:v>155.1</c:v>
                </c:pt>
                <c:pt idx="17">
                  <c:v>155.19999999999999</c:v>
                </c:pt>
                <c:pt idx="18">
                  <c:v>155.69999999999999</c:v>
                </c:pt>
                <c:pt idx="19">
                  <c:v>154.19999999999999</c:v>
                </c:pt>
                <c:pt idx="20">
                  <c:v>154.9</c:v>
                </c:pt>
                <c:pt idx="21">
                  <c:v>153.30000000000001</c:v>
                </c:pt>
                <c:pt idx="22">
                  <c:v>154.30000000000001</c:v>
                </c:pt>
                <c:pt idx="23">
                  <c:v>153.1</c:v>
                </c:pt>
                <c:pt idx="24">
                  <c:v>153.9</c:v>
                </c:pt>
                <c:pt idx="25">
                  <c:v>154</c:v>
                </c:pt>
                <c:pt idx="26">
                  <c:v>154.19999999999999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0886400"/>
        <c:axId val="80888192"/>
      </c:scatterChart>
      <c:valAx>
        <c:axId val="80886400"/>
        <c:scaling>
          <c:orientation val="minMax"/>
        </c:scaling>
        <c:delete val="0"/>
        <c:axPos val="b"/>
        <c:majorGridlines/>
        <c:numFmt formatCode="0.000" sourceLinked="1"/>
        <c:majorTickMark val="out"/>
        <c:minorTickMark val="none"/>
        <c:tickLblPos val="nextTo"/>
        <c:crossAx val="80888192"/>
        <c:crosses val="autoZero"/>
        <c:crossBetween val="midCat"/>
      </c:valAx>
      <c:valAx>
        <c:axId val="80888192"/>
        <c:scaling>
          <c:orientation val="minMax"/>
          <c:max val="160"/>
          <c:min val="15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80886400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46070523935546659"/>
          <c:y val="0.16391860906428196"/>
          <c:w val="8.0092738670417121E-2"/>
          <c:h val="2.4952705651776475E-2"/>
        </c:manualLayout>
      </c:layout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0" workbookViewId="0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80" workbookViewId="0" zoomToFit="1"/>
  </sheetViews>
  <pageMargins left="0.7" right="0.7" top="0.75" bottom="0.75" header="0.3" footer="0.3"/>
  <pageSetup paperSize="9" orientation="portrait" horizontalDpi="4294967293" verticalDpi="0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4587" cy="6077107"/>
    <xdr:graphicFrame macro="">
      <xdr:nvGraphicFramePr>
        <xdr:cNvPr id="2" name="Kaavi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0.35488</cdr:x>
      <cdr:y>0.07184</cdr:y>
    </cdr:from>
    <cdr:to>
      <cdr:x>0.66284</cdr:x>
      <cdr:y>0.14237</cdr:y>
    </cdr:to>
    <cdr:sp macro="" textlink="">
      <cdr:nvSpPr>
        <cdr:cNvPr id="3" name="Tekstiruutu 2"/>
        <cdr:cNvSpPr txBox="1"/>
      </cdr:nvSpPr>
      <cdr:spPr>
        <a:xfrm xmlns:a="http://schemas.openxmlformats.org/drawingml/2006/main">
          <a:off x="3302000" y="436563"/>
          <a:ext cx="2865438" cy="4286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100"/>
            <a:t>Wilo TOP-RL25/7,5</a:t>
          </a:r>
        </a:p>
      </cdr:txBody>
    </cdr:sp>
  </cdr:relSizeAnchor>
  <cdr:relSizeAnchor xmlns:cdr="http://schemas.openxmlformats.org/drawingml/2006/chartDrawing">
    <cdr:from>
      <cdr:x>0.00248</cdr:x>
      <cdr:y>0.08098</cdr:y>
    </cdr:from>
    <cdr:to>
      <cdr:x>0.0622</cdr:x>
      <cdr:y>0.12669</cdr:y>
    </cdr:to>
    <cdr:sp macro="" textlink="">
      <cdr:nvSpPr>
        <cdr:cNvPr id="4" name="Tekstiruutu 3"/>
        <cdr:cNvSpPr txBox="1"/>
      </cdr:nvSpPr>
      <cdr:spPr>
        <a:xfrm xmlns:a="http://schemas.openxmlformats.org/drawingml/2006/main">
          <a:off x="23092" y="492126"/>
          <a:ext cx="555625" cy="27781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100"/>
            <a:t>P(W)</a:t>
          </a:r>
        </a:p>
      </cdr:txBody>
    </cdr:sp>
  </cdr:relSizeAnchor>
  <cdr:relSizeAnchor xmlns:cdr="http://schemas.openxmlformats.org/drawingml/2006/chartDrawing">
    <cdr:from>
      <cdr:x>0.91865</cdr:x>
      <cdr:y>0.94944</cdr:y>
    </cdr:from>
    <cdr:to>
      <cdr:x>0.98274</cdr:x>
      <cdr:y>0.99254</cdr:y>
    </cdr:to>
    <cdr:sp macro="" textlink="">
      <cdr:nvSpPr>
        <cdr:cNvPr id="5" name="Tekstiruutu 4"/>
        <cdr:cNvSpPr txBox="1"/>
      </cdr:nvSpPr>
      <cdr:spPr>
        <a:xfrm xmlns:a="http://schemas.openxmlformats.org/drawingml/2006/main">
          <a:off x="8547639" y="5769841"/>
          <a:ext cx="596361" cy="26193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100"/>
            <a:t>F (l/s)</a:t>
          </a:r>
        </a:p>
      </cdr:txBody>
    </cdr:sp>
  </cdr:relSizeAnchor>
  <cdr:relSizeAnchor xmlns:cdr="http://schemas.openxmlformats.org/drawingml/2006/chartDrawing">
    <cdr:from>
      <cdr:x>0.19489</cdr:x>
      <cdr:y>0.67242</cdr:y>
    </cdr:from>
    <cdr:to>
      <cdr:x>0.31603</cdr:x>
      <cdr:y>0.7103</cdr:y>
    </cdr:to>
    <cdr:sp macro="" textlink="">
      <cdr:nvSpPr>
        <cdr:cNvPr id="6" name="Tekstiruutu 5"/>
        <cdr:cNvSpPr txBox="1"/>
      </cdr:nvSpPr>
      <cdr:spPr>
        <a:xfrm xmlns:a="http://schemas.openxmlformats.org/drawingml/2006/main">
          <a:off x="1813359" y="4086368"/>
          <a:ext cx="1127125" cy="23018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100"/>
            <a:t>Mitattu</a:t>
          </a:r>
        </a:p>
      </cdr:txBody>
    </cdr:sp>
  </cdr:relSizeAnchor>
  <cdr:relSizeAnchor xmlns:cdr="http://schemas.openxmlformats.org/drawingml/2006/chartDrawing">
    <cdr:from>
      <cdr:x>0.17868</cdr:x>
      <cdr:y>0.44076</cdr:y>
    </cdr:from>
    <cdr:to>
      <cdr:x>0.30749</cdr:x>
      <cdr:y>0.48125</cdr:y>
    </cdr:to>
    <cdr:sp macro="" textlink="">
      <cdr:nvSpPr>
        <cdr:cNvPr id="7" name="Tekstiruutu 6"/>
        <cdr:cNvSpPr txBox="1"/>
      </cdr:nvSpPr>
      <cdr:spPr>
        <a:xfrm xmlns:a="http://schemas.openxmlformats.org/drawingml/2006/main">
          <a:off x="1662546" y="2678545"/>
          <a:ext cx="1198562" cy="24606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100"/>
            <a:t>Tehdas arvot</a:t>
          </a: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6167438" cy="9215438"/>
    <xdr:graphicFrame macro="">
      <xdr:nvGraphicFramePr>
        <xdr:cNvPr id="2" name="Kaavi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M52"/>
  <sheetViews>
    <sheetView workbookViewId="0">
      <selection activeCell="G33" sqref="G33"/>
    </sheetView>
  </sheetViews>
  <sheetFormatPr defaultRowHeight="15" x14ac:dyDescent="0.25"/>
  <cols>
    <col min="3" max="9" width="9.140625" style="1"/>
  </cols>
  <sheetData>
    <row r="1" spans="3:13" x14ac:dyDescent="0.25">
      <c r="H1" s="1" t="s">
        <v>4</v>
      </c>
    </row>
    <row r="2" spans="3:13" x14ac:dyDescent="0.25">
      <c r="C2" s="1" t="s">
        <v>0</v>
      </c>
      <c r="D2" s="1" t="s">
        <v>0</v>
      </c>
      <c r="E2" s="1" t="s">
        <v>1</v>
      </c>
    </row>
    <row r="3" spans="3:13" x14ac:dyDescent="0.25">
      <c r="D3" s="1" t="s">
        <v>2</v>
      </c>
      <c r="E3" s="1" t="s">
        <v>3</v>
      </c>
      <c r="H3" s="1" t="s">
        <v>0</v>
      </c>
      <c r="I3" s="1" t="s">
        <v>5</v>
      </c>
      <c r="J3" s="1" t="s">
        <v>3</v>
      </c>
      <c r="K3" s="1"/>
      <c r="L3" s="1" t="s">
        <v>2</v>
      </c>
      <c r="M3" s="1" t="s">
        <v>3</v>
      </c>
    </row>
    <row r="4" spans="3:13" x14ac:dyDescent="0.25">
      <c r="C4" s="1">
        <v>1.52</v>
      </c>
      <c r="D4" s="2">
        <f>C4/3.6</f>
        <v>0.42222222222222222</v>
      </c>
      <c r="E4" s="1">
        <v>153.9</v>
      </c>
      <c r="H4" s="1">
        <v>0</v>
      </c>
      <c r="I4" s="3">
        <f>0.967*J4</f>
        <v>142.149</v>
      </c>
      <c r="J4" s="1">
        <v>147</v>
      </c>
      <c r="K4" s="1"/>
      <c r="L4" s="2"/>
      <c r="M4" s="1"/>
    </row>
    <row r="5" spans="3:13" x14ac:dyDescent="0.25">
      <c r="C5" s="1">
        <v>1.52</v>
      </c>
      <c r="D5" s="2">
        <f t="shared" ref="D5:D52" si="0">C5/3.6</f>
        <v>0.42222222222222222</v>
      </c>
      <c r="E5" s="1">
        <v>154.4</v>
      </c>
      <c r="H5" s="1">
        <v>0.1</v>
      </c>
      <c r="I5" s="3">
        <f t="shared" ref="I5:I19" si="1">0.967*J5</f>
        <v>146.017</v>
      </c>
      <c r="J5" s="1">
        <v>151</v>
      </c>
      <c r="K5" s="1">
        <v>1.52</v>
      </c>
      <c r="L5" s="2">
        <f t="shared" ref="L5:L17" si="2">K5/3.6</f>
        <v>0.42222222222222222</v>
      </c>
      <c r="M5" s="1">
        <v>154.4</v>
      </c>
    </row>
    <row r="6" spans="3:13" x14ac:dyDescent="0.25">
      <c r="C6" s="1">
        <v>1.51</v>
      </c>
      <c r="D6" s="2">
        <f t="shared" si="0"/>
        <v>0.41944444444444445</v>
      </c>
      <c r="E6" s="1">
        <v>154.69999999999999</v>
      </c>
      <c r="H6" s="1">
        <v>0.2</v>
      </c>
      <c r="I6" s="3">
        <f t="shared" si="1"/>
        <v>150.852</v>
      </c>
      <c r="J6" s="1">
        <v>156</v>
      </c>
      <c r="K6" s="1">
        <v>1.51</v>
      </c>
      <c r="L6" s="2">
        <f t="shared" si="2"/>
        <v>0.41944444444444445</v>
      </c>
      <c r="M6" s="1">
        <v>154.69999999999999</v>
      </c>
    </row>
    <row r="7" spans="3:13" x14ac:dyDescent="0.25">
      <c r="C7" s="1">
        <v>1.5</v>
      </c>
      <c r="D7" s="2">
        <f t="shared" si="0"/>
        <v>0.41666666666666663</v>
      </c>
      <c r="E7" s="1">
        <v>155.4</v>
      </c>
      <c r="H7" s="1">
        <v>0.3</v>
      </c>
      <c r="I7" s="3">
        <f t="shared" si="1"/>
        <v>155.68699999999998</v>
      </c>
      <c r="J7" s="1">
        <v>161</v>
      </c>
      <c r="K7" s="1">
        <v>1.5</v>
      </c>
      <c r="L7" s="2">
        <f t="shared" si="2"/>
        <v>0.41666666666666663</v>
      </c>
      <c r="M7" s="1">
        <v>155.4</v>
      </c>
    </row>
    <row r="8" spans="3:13" x14ac:dyDescent="0.25">
      <c r="C8" s="1">
        <v>1.49</v>
      </c>
      <c r="D8" s="2">
        <f t="shared" si="0"/>
        <v>0.41388888888888886</v>
      </c>
      <c r="E8" s="1">
        <v>155.69999999999999</v>
      </c>
      <c r="H8" s="1">
        <v>0.4</v>
      </c>
      <c r="I8" s="3">
        <f t="shared" si="1"/>
        <v>159.55500000000001</v>
      </c>
      <c r="J8" s="1">
        <v>165</v>
      </c>
      <c r="K8" s="1">
        <v>1.49</v>
      </c>
      <c r="L8" s="2">
        <f t="shared" si="2"/>
        <v>0.41388888888888886</v>
      </c>
      <c r="M8" s="1">
        <v>155.69999999999999</v>
      </c>
    </row>
    <row r="9" spans="3:13" x14ac:dyDescent="0.25">
      <c r="C9" s="1">
        <v>1.48</v>
      </c>
      <c r="D9" s="2">
        <f t="shared" si="0"/>
        <v>0.41111111111111109</v>
      </c>
      <c r="E9" s="1">
        <v>154.30000000000001</v>
      </c>
      <c r="H9" s="1">
        <v>0.5</v>
      </c>
      <c r="I9" s="3">
        <f t="shared" si="1"/>
        <v>164.39</v>
      </c>
      <c r="J9" s="1">
        <v>170</v>
      </c>
      <c r="K9" s="1">
        <v>1.48</v>
      </c>
      <c r="L9" s="2">
        <f t="shared" si="2"/>
        <v>0.41111111111111109</v>
      </c>
      <c r="M9" s="1">
        <v>154.30000000000001</v>
      </c>
    </row>
    <row r="10" spans="3:13" x14ac:dyDescent="0.25">
      <c r="C10" s="1">
        <v>1.48</v>
      </c>
      <c r="D10" s="2">
        <f t="shared" si="0"/>
        <v>0.41111111111111109</v>
      </c>
      <c r="E10" s="1">
        <v>154.69999999999999</v>
      </c>
      <c r="H10" s="1">
        <v>0.6</v>
      </c>
      <c r="I10" s="3">
        <f t="shared" si="1"/>
        <v>168.25799999999998</v>
      </c>
      <c r="J10" s="1">
        <v>174</v>
      </c>
      <c r="K10" s="1">
        <v>1.48</v>
      </c>
      <c r="L10" s="2">
        <f t="shared" si="2"/>
        <v>0.41111111111111109</v>
      </c>
      <c r="M10" s="1">
        <v>154.69999999999999</v>
      </c>
    </row>
    <row r="11" spans="3:13" x14ac:dyDescent="0.25">
      <c r="C11" s="1">
        <v>1.47</v>
      </c>
      <c r="D11" s="2">
        <f t="shared" si="0"/>
        <v>0.40833333333333333</v>
      </c>
      <c r="E11" s="1">
        <v>153.4</v>
      </c>
      <c r="H11" s="1">
        <v>0.7</v>
      </c>
      <c r="I11" s="3">
        <f t="shared" si="1"/>
        <v>172.126</v>
      </c>
      <c r="J11" s="1">
        <v>178</v>
      </c>
      <c r="K11" s="1">
        <v>1.47</v>
      </c>
      <c r="L11" s="2">
        <f t="shared" si="2"/>
        <v>0.40833333333333333</v>
      </c>
      <c r="M11" s="1">
        <v>153.4</v>
      </c>
    </row>
    <row r="12" spans="3:13" x14ac:dyDescent="0.25">
      <c r="C12" s="1">
        <v>1.46</v>
      </c>
      <c r="D12" s="2">
        <f t="shared" si="0"/>
        <v>0.40555555555555556</v>
      </c>
      <c r="E12" s="1">
        <v>154.19999999999999</v>
      </c>
      <c r="H12" s="1">
        <v>0.8</v>
      </c>
      <c r="I12" s="3">
        <f t="shared" si="1"/>
        <v>175.02699999999999</v>
      </c>
      <c r="J12" s="1">
        <v>181</v>
      </c>
      <c r="K12" s="1">
        <v>1.46</v>
      </c>
      <c r="L12" s="2">
        <f t="shared" si="2"/>
        <v>0.40555555555555556</v>
      </c>
      <c r="M12" s="1">
        <v>154.19999999999999</v>
      </c>
    </row>
    <row r="13" spans="3:13" x14ac:dyDescent="0.25">
      <c r="C13" s="1">
        <v>1.46</v>
      </c>
      <c r="D13" s="2">
        <f t="shared" si="0"/>
        <v>0.40555555555555556</v>
      </c>
      <c r="E13" s="1">
        <v>154.1</v>
      </c>
      <c r="H13" s="1">
        <v>0.9</v>
      </c>
      <c r="I13" s="3">
        <f t="shared" si="1"/>
        <v>177.928</v>
      </c>
      <c r="J13" s="1">
        <v>184</v>
      </c>
      <c r="K13" s="1">
        <v>1.46</v>
      </c>
      <c r="L13" s="2">
        <f t="shared" si="2"/>
        <v>0.40555555555555556</v>
      </c>
      <c r="M13" s="1">
        <v>154.1</v>
      </c>
    </row>
    <row r="14" spans="3:13" x14ac:dyDescent="0.25">
      <c r="C14" s="1">
        <v>1.45</v>
      </c>
      <c r="D14" s="2">
        <f t="shared" si="0"/>
        <v>0.40277777777777773</v>
      </c>
      <c r="E14" s="1">
        <v>154.30000000000001</v>
      </c>
      <c r="H14" s="1">
        <v>1</v>
      </c>
      <c r="I14" s="3">
        <f t="shared" si="1"/>
        <v>180.82900000000001</v>
      </c>
      <c r="J14" s="1">
        <v>187</v>
      </c>
      <c r="K14" s="1">
        <v>1.45</v>
      </c>
      <c r="L14" s="2">
        <f t="shared" si="2"/>
        <v>0.40277777777777773</v>
      </c>
      <c r="M14" s="1">
        <v>154.30000000000001</v>
      </c>
    </row>
    <row r="15" spans="3:13" x14ac:dyDescent="0.25">
      <c r="C15" s="1">
        <v>1.45</v>
      </c>
      <c r="D15" s="2">
        <f t="shared" si="0"/>
        <v>0.40277777777777773</v>
      </c>
      <c r="E15" s="1">
        <v>154.4</v>
      </c>
      <c r="H15" s="1">
        <v>1.1000000000000001</v>
      </c>
      <c r="I15" s="3">
        <f t="shared" si="1"/>
        <v>183.73</v>
      </c>
      <c r="J15" s="1">
        <v>190</v>
      </c>
      <c r="K15" s="1">
        <v>1.45</v>
      </c>
      <c r="L15" s="2">
        <f t="shared" si="2"/>
        <v>0.40277777777777773</v>
      </c>
      <c r="M15" s="1">
        <v>154.4</v>
      </c>
    </row>
    <row r="16" spans="3:13" x14ac:dyDescent="0.25">
      <c r="C16" s="1">
        <v>1.44</v>
      </c>
      <c r="D16" s="2">
        <f t="shared" si="0"/>
        <v>0.39999999999999997</v>
      </c>
      <c r="E16" s="1">
        <v>153.4</v>
      </c>
      <c r="H16" s="1">
        <v>1.2</v>
      </c>
      <c r="I16" s="3">
        <f t="shared" si="1"/>
        <v>186.631</v>
      </c>
      <c r="J16" s="1">
        <v>193</v>
      </c>
      <c r="K16" s="1">
        <v>1.44</v>
      </c>
      <c r="L16" s="2">
        <f t="shared" si="2"/>
        <v>0.39999999999999997</v>
      </c>
      <c r="M16" s="1">
        <v>153.4</v>
      </c>
    </row>
    <row r="17" spans="3:13" x14ac:dyDescent="0.25">
      <c r="C17" s="1">
        <v>1.43</v>
      </c>
      <c r="D17" s="2">
        <f t="shared" si="0"/>
        <v>0.3972222222222222</v>
      </c>
      <c r="E17" s="1">
        <v>153.30000000000001</v>
      </c>
      <c r="H17" s="1">
        <v>1.3</v>
      </c>
      <c r="I17" s="3">
        <f t="shared" si="1"/>
        <v>188.565</v>
      </c>
      <c r="J17" s="1">
        <v>195</v>
      </c>
      <c r="K17" s="1">
        <v>1.43</v>
      </c>
      <c r="L17" s="2">
        <f t="shared" si="2"/>
        <v>0.3972222222222222</v>
      </c>
      <c r="M17" s="1">
        <v>153.30000000000001</v>
      </c>
    </row>
    <row r="18" spans="3:13" x14ac:dyDescent="0.25">
      <c r="D18" s="2"/>
      <c r="H18" s="1">
        <v>1.4</v>
      </c>
      <c r="I18" s="3">
        <f t="shared" si="1"/>
        <v>190.499</v>
      </c>
      <c r="J18" s="1">
        <v>197</v>
      </c>
    </row>
    <row r="19" spans="3:13" x14ac:dyDescent="0.25">
      <c r="C19" s="1">
        <v>1.43</v>
      </c>
      <c r="D19" s="2">
        <f t="shared" si="0"/>
        <v>0.3972222222222222</v>
      </c>
      <c r="E19" s="1">
        <v>153.30000000000001</v>
      </c>
      <c r="H19" s="1">
        <v>1.5</v>
      </c>
      <c r="I19" s="3">
        <f t="shared" si="1"/>
        <v>192.43299999999999</v>
      </c>
      <c r="J19" s="1">
        <v>199</v>
      </c>
      <c r="K19" s="1">
        <v>1.53</v>
      </c>
      <c r="L19" s="2">
        <f t="shared" ref="L19:L30" si="3">K19/3.6</f>
        <v>0.42499999999999999</v>
      </c>
      <c r="M19" s="1">
        <v>156.4</v>
      </c>
    </row>
    <row r="20" spans="3:13" x14ac:dyDescent="0.25">
      <c r="C20" s="1">
        <v>1.42</v>
      </c>
      <c r="D20" s="2">
        <f t="shared" si="0"/>
        <v>0.39444444444444443</v>
      </c>
      <c r="E20" s="1">
        <v>154.1</v>
      </c>
      <c r="K20" s="1">
        <v>1.53</v>
      </c>
      <c r="L20" s="2">
        <f t="shared" si="3"/>
        <v>0.42499999999999999</v>
      </c>
      <c r="M20" s="1">
        <v>155.1</v>
      </c>
    </row>
    <row r="21" spans="3:13" x14ac:dyDescent="0.25">
      <c r="C21" s="1">
        <v>1.4</v>
      </c>
      <c r="D21" s="2">
        <f t="shared" si="0"/>
        <v>0.38888888888888884</v>
      </c>
      <c r="E21" s="1">
        <v>152.9</v>
      </c>
      <c r="K21" s="1">
        <v>1.52</v>
      </c>
      <c r="L21" s="2">
        <f t="shared" si="3"/>
        <v>0.42222222222222222</v>
      </c>
      <c r="M21" s="1">
        <v>155.19999999999999</v>
      </c>
    </row>
    <row r="22" spans="3:13" x14ac:dyDescent="0.25">
      <c r="C22" s="1">
        <v>1.39</v>
      </c>
      <c r="D22" s="2">
        <f t="shared" si="0"/>
        <v>0.38611111111111107</v>
      </c>
      <c r="E22" s="1">
        <v>152.80000000000001</v>
      </c>
      <c r="K22" s="1">
        <v>1.51</v>
      </c>
      <c r="L22" s="2">
        <f t="shared" si="3"/>
        <v>0.41944444444444445</v>
      </c>
      <c r="M22" s="1">
        <v>155.69999999999999</v>
      </c>
    </row>
    <row r="23" spans="3:13" x14ac:dyDescent="0.25">
      <c r="C23" s="1">
        <v>1.37</v>
      </c>
      <c r="D23" s="2">
        <f t="shared" si="0"/>
        <v>0.38055555555555559</v>
      </c>
      <c r="E23" s="1">
        <v>152.5</v>
      </c>
      <c r="K23" s="1">
        <v>1.5</v>
      </c>
      <c r="L23" s="2">
        <f t="shared" si="3"/>
        <v>0.41666666666666663</v>
      </c>
      <c r="M23" s="1">
        <v>154.19999999999999</v>
      </c>
    </row>
    <row r="24" spans="3:13" x14ac:dyDescent="0.25">
      <c r="C24" s="1">
        <v>1.35</v>
      </c>
      <c r="D24" s="2">
        <f t="shared" si="0"/>
        <v>0.375</v>
      </c>
      <c r="E24" s="1">
        <v>151.30000000000001</v>
      </c>
      <c r="K24" s="1">
        <v>1.49</v>
      </c>
      <c r="L24" s="2">
        <f t="shared" si="3"/>
        <v>0.41388888888888886</v>
      </c>
      <c r="M24" s="1">
        <v>154.9</v>
      </c>
    </row>
    <row r="25" spans="3:13" x14ac:dyDescent="0.25">
      <c r="C25" s="1">
        <v>1.33</v>
      </c>
      <c r="D25" s="2">
        <f t="shared" si="0"/>
        <v>0.36944444444444446</v>
      </c>
      <c r="E25" s="1">
        <v>151.5</v>
      </c>
      <c r="K25" s="1">
        <v>1.48</v>
      </c>
      <c r="L25" s="2">
        <f t="shared" si="3"/>
        <v>0.41111111111111109</v>
      </c>
      <c r="M25" s="1">
        <v>153.30000000000001</v>
      </c>
    </row>
    <row r="26" spans="3:13" x14ac:dyDescent="0.25">
      <c r="C26" s="1">
        <v>1.3</v>
      </c>
      <c r="D26" s="2">
        <f t="shared" si="0"/>
        <v>0.3611111111111111</v>
      </c>
      <c r="E26" s="1">
        <v>152</v>
      </c>
      <c r="K26" s="1">
        <v>1.47</v>
      </c>
      <c r="L26" s="2">
        <f t="shared" si="3"/>
        <v>0.40833333333333333</v>
      </c>
      <c r="M26" s="1">
        <v>154.30000000000001</v>
      </c>
    </row>
    <row r="27" spans="3:13" x14ac:dyDescent="0.25">
      <c r="C27" s="1">
        <v>1.25</v>
      </c>
      <c r="D27" s="2">
        <f t="shared" si="0"/>
        <v>0.34722222222222221</v>
      </c>
      <c r="E27" s="1">
        <v>150.30000000000001</v>
      </c>
      <c r="K27" s="1">
        <v>1.46</v>
      </c>
      <c r="L27" s="2">
        <f t="shared" si="3"/>
        <v>0.40555555555555556</v>
      </c>
      <c r="M27" s="1">
        <v>153.1</v>
      </c>
    </row>
    <row r="28" spans="3:13" x14ac:dyDescent="0.25">
      <c r="C28" s="1">
        <v>1.2</v>
      </c>
      <c r="D28" s="2">
        <f t="shared" si="0"/>
        <v>0.33333333333333331</v>
      </c>
      <c r="E28" s="1">
        <v>148</v>
      </c>
      <c r="K28" s="1">
        <v>1.45</v>
      </c>
      <c r="L28" s="2">
        <f t="shared" si="3"/>
        <v>0.40277777777777773</v>
      </c>
      <c r="M28" s="1">
        <v>153.9</v>
      </c>
    </row>
    <row r="29" spans="3:13" x14ac:dyDescent="0.25">
      <c r="C29" s="1">
        <v>1.1499999999999999</v>
      </c>
      <c r="D29" s="2">
        <f t="shared" si="0"/>
        <v>0.31944444444444442</v>
      </c>
      <c r="E29" s="1">
        <v>147.5</v>
      </c>
      <c r="K29" s="1">
        <v>1.44</v>
      </c>
      <c r="L29" s="2">
        <f t="shared" si="3"/>
        <v>0.39999999999999997</v>
      </c>
      <c r="M29" s="1">
        <v>154</v>
      </c>
    </row>
    <row r="30" spans="3:13" x14ac:dyDescent="0.25">
      <c r="C30" s="1">
        <v>1.1000000000000001</v>
      </c>
      <c r="D30" s="2">
        <f t="shared" si="0"/>
        <v>0.30555555555555558</v>
      </c>
      <c r="E30" s="1">
        <v>146.6</v>
      </c>
      <c r="K30" s="1">
        <v>1.43</v>
      </c>
      <c r="L30" s="2">
        <f t="shared" si="3"/>
        <v>0.3972222222222222</v>
      </c>
      <c r="M30" s="1">
        <v>154.19999999999999</v>
      </c>
    </row>
    <row r="31" spans="3:13" x14ac:dyDescent="0.25">
      <c r="C31" s="1">
        <v>1.05</v>
      </c>
      <c r="D31" s="2">
        <f t="shared" si="0"/>
        <v>0.29166666666666669</v>
      </c>
      <c r="E31" s="1">
        <v>146.5</v>
      </c>
    </row>
    <row r="32" spans="3:13" x14ac:dyDescent="0.25">
      <c r="C32" s="1">
        <v>0.99</v>
      </c>
      <c r="D32" s="2">
        <f t="shared" si="0"/>
        <v>0.27499999999999997</v>
      </c>
      <c r="E32" s="1">
        <v>144.80000000000001</v>
      </c>
    </row>
    <row r="33" spans="3:5" x14ac:dyDescent="0.25">
      <c r="C33" s="1">
        <v>0.92</v>
      </c>
      <c r="D33" s="2">
        <f t="shared" si="0"/>
        <v>0.25555555555555554</v>
      </c>
      <c r="E33" s="1">
        <v>143.30000000000001</v>
      </c>
    </row>
    <row r="34" spans="3:5" x14ac:dyDescent="0.25">
      <c r="C34" s="1">
        <v>0.82</v>
      </c>
      <c r="D34" s="2">
        <f t="shared" si="0"/>
        <v>0.22777777777777775</v>
      </c>
      <c r="E34" s="1">
        <v>141.1</v>
      </c>
    </row>
    <row r="35" spans="3:5" x14ac:dyDescent="0.25">
      <c r="C35" s="1">
        <v>0.74</v>
      </c>
      <c r="D35" s="2">
        <f t="shared" si="0"/>
        <v>0.20555555555555555</v>
      </c>
      <c r="E35" s="1">
        <v>141.4</v>
      </c>
    </row>
    <row r="36" spans="3:5" x14ac:dyDescent="0.25">
      <c r="C36" s="1">
        <v>0.61</v>
      </c>
      <c r="D36" s="2">
        <f t="shared" si="0"/>
        <v>0.16944444444444443</v>
      </c>
      <c r="E36" s="1">
        <v>138.80000000000001</v>
      </c>
    </row>
    <row r="37" spans="3:5" x14ac:dyDescent="0.25">
      <c r="C37" s="1">
        <v>0.5</v>
      </c>
      <c r="D37" s="2">
        <f t="shared" si="0"/>
        <v>0.1388888888888889</v>
      </c>
      <c r="E37" s="1">
        <v>136.30000000000001</v>
      </c>
    </row>
    <row r="38" spans="3:5" x14ac:dyDescent="0.25">
      <c r="C38" s="1">
        <v>0.4</v>
      </c>
      <c r="D38" s="2">
        <f t="shared" si="0"/>
        <v>0.11111111111111112</v>
      </c>
      <c r="E38" s="1">
        <v>134.4</v>
      </c>
    </row>
    <row r="39" spans="3:5" x14ac:dyDescent="0.25">
      <c r="C39" s="1">
        <v>0.33</v>
      </c>
      <c r="D39" s="2">
        <f t="shared" si="0"/>
        <v>9.1666666666666674E-2</v>
      </c>
      <c r="E39" s="1">
        <v>134.4</v>
      </c>
    </row>
    <row r="40" spans="3:5" x14ac:dyDescent="0.25">
      <c r="D40" s="2"/>
    </row>
    <row r="41" spans="3:5" x14ac:dyDescent="0.25">
      <c r="C41" s="1">
        <v>1.53</v>
      </c>
      <c r="D41" s="2">
        <f t="shared" si="0"/>
        <v>0.42499999999999999</v>
      </c>
      <c r="E41" s="1">
        <v>156.4</v>
      </c>
    </row>
    <row r="42" spans="3:5" x14ac:dyDescent="0.25">
      <c r="C42" s="1">
        <v>1.53</v>
      </c>
      <c r="D42" s="2">
        <f t="shared" si="0"/>
        <v>0.42499999999999999</v>
      </c>
      <c r="E42" s="1">
        <v>155.1</v>
      </c>
    </row>
    <row r="43" spans="3:5" x14ac:dyDescent="0.25">
      <c r="C43" s="1">
        <v>1.52</v>
      </c>
      <c r="D43" s="2">
        <f t="shared" si="0"/>
        <v>0.42222222222222222</v>
      </c>
      <c r="E43" s="1">
        <v>155.19999999999999</v>
      </c>
    </row>
    <row r="44" spans="3:5" x14ac:dyDescent="0.25">
      <c r="C44" s="1">
        <v>1.51</v>
      </c>
      <c r="D44" s="2">
        <f t="shared" si="0"/>
        <v>0.41944444444444445</v>
      </c>
      <c r="E44" s="1">
        <v>155.69999999999999</v>
      </c>
    </row>
    <row r="45" spans="3:5" x14ac:dyDescent="0.25">
      <c r="C45" s="1">
        <v>1.5</v>
      </c>
      <c r="D45" s="2">
        <f t="shared" si="0"/>
        <v>0.41666666666666663</v>
      </c>
      <c r="E45" s="1">
        <v>154.19999999999999</v>
      </c>
    </row>
    <row r="46" spans="3:5" x14ac:dyDescent="0.25">
      <c r="C46" s="1">
        <v>1.49</v>
      </c>
      <c r="D46" s="2">
        <f t="shared" si="0"/>
        <v>0.41388888888888886</v>
      </c>
      <c r="E46" s="1">
        <v>154.9</v>
      </c>
    </row>
    <row r="47" spans="3:5" x14ac:dyDescent="0.25">
      <c r="C47" s="1">
        <v>1.48</v>
      </c>
      <c r="D47" s="2">
        <f t="shared" si="0"/>
        <v>0.41111111111111109</v>
      </c>
      <c r="E47" s="1">
        <v>153.30000000000001</v>
      </c>
    </row>
    <row r="48" spans="3:5" x14ac:dyDescent="0.25">
      <c r="C48" s="1">
        <v>1.47</v>
      </c>
      <c r="D48" s="2">
        <f t="shared" si="0"/>
        <v>0.40833333333333333</v>
      </c>
      <c r="E48" s="1">
        <v>154.30000000000001</v>
      </c>
    </row>
    <row r="49" spans="3:5" x14ac:dyDescent="0.25">
      <c r="C49" s="1">
        <v>1.46</v>
      </c>
      <c r="D49" s="2">
        <f t="shared" si="0"/>
        <v>0.40555555555555556</v>
      </c>
      <c r="E49" s="1">
        <v>153.1</v>
      </c>
    </row>
    <row r="50" spans="3:5" x14ac:dyDescent="0.25">
      <c r="C50" s="1">
        <v>1.45</v>
      </c>
      <c r="D50" s="2">
        <f t="shared" si="0"/>
        <v>0.40277777777777773</v>
      </c>
      <c r="E50" s="1">
        <v>153.9</v>
      </c>
    </row>
    <row r="51" spans="3:5" x14ac:dyDescent="0.25">
      <c r="C51" s="1">
        <v>1.44</v>
      </c>
      <c r="D51" s="2">
        <f t="shared" si="0"/>
        <v>0.39999999999999997</v>
      </c>
      <c r="E51" s="1">
        <v>154</v>
      </c>
    </row>
    <row r="52" spans="3:5" x14ac:dyDescent="0.25">
      <c r="C52" s="1">
        <v>1.43</v>
      </c>
      <c r="D52" s="2">
        <f t="shared" si="0"/>
        <v>0.3972222222222222</v>
      </c>
      <c r="E52" s="1">
        <v>154.19999999999999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Laskentataulukot</vt:lpstr>
      </vt:variant>
      <vt:variant>
        <vt:i4>3</vt:i4>
      </vt:variant>
      <vt:variant>
        <vt:lpstr>Kaaviot</vt:lpstr>
      </vt:variant>
      <vt:variant>
        <vt:i4>2</vt:i4>
      </vt:variant>
    </vt:vector>
  </HeadingPairs>
  <TitlesOfParts>
    <vt:vector size="5" baseType="lpstr">
      <vt:lpstr>Taul1</vt:lpstr>
      <vt:lpstr>Taul2</vt:lpstr>
      <vt:lpstr>Taul3</vt:lpstr>
      <vt:lpstr>Kaavio1</vt:lpstr>
      <vt:lpstr>Kaavio2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Antti</dc:creator>
  <cp:lastModifiedBy>Antti</cp:lastModifiedBy>
  <dcterms:created xsi:type="dcterms:W3CDTF">2014-02-19T12:43:09Z</dcterms:created>
  <dcterms:modified xsi:type="dcterms:W3CDTF">2014-02-19T16:18:24Z</dcterms:modified>
</cp:coreProperties>
</file>