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 activeTab="1"/>
  </bookViews>
  <sheets>
    <sheet name="P(I) 20%" sheetId="1" r:id="rId1"/>
    <sheet name="P(I) 40%" sheetId="2" r:id="rId2"/>
    <sheet name="Kaaviot" sheetId="3" r:id="rId3"/>
  </sheets>
  <calcPr calcId="125725"/>
</workbook>
</file>

<file path=xl/calcChain.xml><?xml version="1.0" encoding="utf-8"?>
<calcChain xmlns="http://schemas.openxmlformats.org/spreadsheetml/2006/main">
  <c r="N15" i="2"/>
  <c r="M15"/>
  <c r="L15"/>
  <c r="K15"/>
  <c r="J15"/>
  <c r="N14"/>
  <c r="M14"/>
  <c r="L14"/>
  <c r="K14"/>
  <c r="J14"/>
  <c r="N13"/>
  <c r="M13"/>
  <c r="L13"/>
  <c r="K13"/>
  <c r="J13"/>
  <c r="N12"/>
  <c r="M12"/>
  <c r="L12"/>
  <c r="K12"/>
  <c r="J12"/>
  <c r="N11"/>
  <c r="M11"/>
  <c r="L11"/>
  <c r="K11"/>
  <c r="J11"/>
  <c r="N10"/>
  <c r="M10"/>
  <c r="L10"/>
  <c r="K10"/>
  <c r="J10"/>
  <c r="N9"/>
  <c r="M9"/>
  <c r="L9"/>
  <c r="K9"/>
  <c r="J9"/>
  <c r="N8"/>
  <c r="M8"/>
  <c r="L8"/>
  <c r="K8"/>
  <c r="J8"/>
  <c r="N7"/>
  <c r="M7"/>
  <c r="L7"/>
  <c r="K7"/>
  <c r="J7"/>
  <c r="N6"/>
  <c r="M6"/>
  <c r="L6"/>
  <c r="K6"/>
  <c r="J6"/>
  <c r="N5"/>
  <c r="M5"/>
  <c r="L5"/>
  <c r="K5"/>
  <c r="J5"/>
  <c r="N4"/>
  <c r="M4"/>
  <c r="L4"/>
  <c r="K4"/>
  <c r="J4"/>
  <c r="N3"/>
  <c r="M3"/>
  <c r="L3"/>
  <c r="K3"/>
  <c r="J3"/>
  <c r="N2"/>
  <c r="M2"/>
  <c r="L2"/>
  <c r="K2"/>
  <c r="J2"/>
  <c r="M3" i="1"/>
  <c r="N3"/>
  <c r="M4"/>
  <c r="N4"/>
  <c r="M5"/>
  <c r="N5"/>
  <c r="M6"/>
  <c r="N6"/>
  <c r="M7"/>
  <c r="N7"/>
  <c r="M8"/>
  <c r="N8"/>
  <c r="M9"/>
  <c r="N9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N2"/>
  <c r="M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"/>
  <c r="J3" l="1"/>
  <c r="J4"/>
  <c r="J5"/>
  <c r="J6"/>
  <c r="J7"/>
  <c r="J8"/>
  <c r="J9"/>
  <c r="J10"/>
  <c r="J11"/>
  <c r="J12"/>
  <c r="J13"/>
  <c r="J14"/>
  <c r="J15"/>
  <c r="J16"/>
  <c r="J17"/>
  <c r="J18"/>
  <c r="J19"/>
  <c r="J20"/>
  <c r="J21"/>
  <c r="J2"/>
</calcChain>
</file>

<file path=xl/sharedStrings.xml><?xml version="1.0" encoding="utf-8"?>
<sst xmlns="http://schemas.openxmlformats.org/spreadsheetml/2006/main" count="28" uniqueCount="15">
  <si>
    <t>AIKA</t>
  </si>
  <si>
    <t>BT2</t>
  </si>
  <si>
    <t>BT3</t>
  </si>
  <si>
    <t>BT12</t>
  </si>
  <si>
    <t>BT15</t>
  </si>
  <si>
    <t>BT17</t>
  </si>
  <si>
    <t>BT25</t>
  </si>
  <si>
    <t>BT14</t>
  </si>
  <si>
    <t>Lauhduttimen yli</t>
  </si>
  <si>
    <t>Patterien yli</t>
  </si>
  <si>
    <t>BT12-BT2</t>
  </si>
  <si>
    <t>BT14-BT12</t>
  </si>
  <si>
    <t>BT15-BT3</t>
  </si>
  <si>
    <t>Nibe sisäisen pumpun nopeus 20%</t>
  </si>
  <si>
    <t>Nibe sisäisen pumpun nopeus 40%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</si>
</sst>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applyAlignment="1">
      <alignment wrapText="1"/>
    </xf>
    <xf numFmtId="9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'P(I) 20%'!$B$1</c:f>
              <c:strCache>
                <c:ptCount val="1"/>
                <c:pt idx="0">
                  <c:v>BT2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20%'!$B$2:$B$21</c:f>
              <c:numCache>
                <c:formatCode>General</c:formatCode>
                <c:ptCount val="20"/>
                <c:pt idx="0">
                  <c:v>42</c:v>
                </c:pt>
                <c:pt idx="1">
                  <c:v>43.8</c:v>
                </c:pt>
                <c:pt idx="2">
                  <c:v>44</c:v>
                </c:pt>
                <c:pt idx="3">
                  <c:v>44</c:v>
                </c:pt>
                <c:pt idx="4">
                  <c:v>44</c:v>
                </c:pt>
                <c:pt idx="5">
                  <c:v>43.9</c:v>
                </c:pt>
                <c:pt idx="6">
                  <c:v>43.9</c:v>
                </c:pt>
                <c:pt idx="7">
                  <c:v>43.8</c:v>
                </c:pt>
                <c:pt idx="8">
                  <c:v>43.7</c:v>
                </c:pt>
                <c:pt idx="9">
                  <c:v>43.6</c:v>
                </c:pt>
                <c:pt idx="10">
                  <c:v>43.7</c:v>
                </c:pt>
                <c:pt idx="11">
                  <c:v>43.9</c:v>
                </c:pt>
                <c:pt idx="12">
                  <c:v>44.1</c:v>
                </c:pt>
                <c:pt idx="13">
                  <c:v>44.3</c:v>
                </c:pt>
                <c:pt idx="14">
                  <c:v>44.8</c:v>
                </c:pt>
                <c:pt idx="15">
                  <c:v>45.3</c:v>
                </c:pt>
                <c:pt idx="16">
                  <c:v>45.8</c:v>
                </c:pt>
                <c:pt idx="17">
                  <c:v>46.1</c:v>
                </c:pt>
                <c:pt idx="18">
                  <c:v>46.3</c:v>
                </c:pt>
                <c:pt idx="19">
                  <c:v>46.4</c:v>
                </c:pt>
              </c:numCache>
            </c:numRef>
          </c:yVal>
        </c:ser>
        <c:ser>
          <c:idx val="1"/>
          <c:order val="1"/>
          <c:tx>
            <c:strRef>
              <c:f>'P(I) 20%'!$C$1</c:f>
              <c:strCache>
                <c:ptCount val="1"/>
                <c:pt idx="0">
                  <c:v>BT3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20%'!$C$2:$C$21</c:f>
              <c:numCache>
                <c:formatCode>General</c:formatCode>
                <c:ptCount val="20"/>
                <c:pt idx="0">
                  <c:v>34.6</c:v>
                </c:pt>
                <c:pt idx="1">
                  <c:v>34.299999999999997</c:v>
                </c:pt>
                <c:pt idx="2">
                  <c:v>34.200000000000003</c:v>
                </c:pt>
                <c:pt idx="3">
                  <c:v>34.1</c:v>
                </c:pt>
                <c:pt idx="4">
                  <c:v>34</c:v>
                </c:pt>
                <c:pt idx="5">
                  <c:v>33.9</c:v>
                </c:pt>
                <c:pt idx="6">
                  <c:v>33.799999999999997</c:v>
                </c:pt>
                <c:pt idx="7">
                  <c:v>33.700000000000003</c:v>
                </c:pt>
                <c:pt idx="8">
                  <c:v>33.700000000000003</c:v>
                </c:pt>
                <c:pt idx="9">
                  <c:v>33.700000000000003</c:v>
                </c:pt>
                <c:pt idx="10">
                  <c:v>34.1</c:v>
                </c:pt>
                <c:pt idx="11">
                  <c:v>34.5</c:v>
                </c:pt>
                <c:pt idx="12">
                  <c:v>34.799999999999997</c:v>
                </c:pt>
                <c:pt idx="13">
                  <c:v>35.4</c:v>
                </c:pt>
                <c:pt idx="14">
                  <c:v>35.9</c:v>
                </c:pt>
                <c:pt idx="15">
                  <c:v>36.5</c:v>
                </c:pt>
                <c:pt idx="16">
                  <c:v>36.9</c:v>
                </c:pt>
                <c:pt idx="17">
                  <c:v>37.200000000000003</c:v>
                </c:pt>
                <c:pt idx="18">
                  <c:v>37.4</c:v>
                </c:pt>
                <c:pt idx="19">
                  <c:v>37.6</c:v>
                </c:pt>
              </c:numCache>
            </c:numRef>
          </c:yVal>
        </c:ser>
        <c:ser>
          <c:idx val="2"/>
          <c:order val="2"/>
          <c:tx>
            <c:strRef>
              <c:f>'P(I) 20%'!$D$1</c:f>
              <c:strCache>
                <c:ptCount val="1"/>
                <c:pt idx="0">
                  <c:v>BT12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20%'!$D$2:$D$21</c:f>
              <c:numCache>
                <c:formatCode>General</c:formatCode>
                <c:ptCount val="20"/>
                <c:pt idx="0">
                  <c:v>44.8</c:v>
                </c:pt>
                <c:pt idx="1">
                  <c:v>45</c:v>
                </c:pt>
                <c:pt idx="2">
                  <c:v>44.8</c:v>
                </c:pt>
                <c:pt idx="3">
                  <c:v>44.9</c:v>
                </c:pt>
                <c:pt idx="4">
                  <c:v>44.9</c:v>
                </c:pt>
                <c:pt idx="5">
                  <c:v>44.9</c:v>
                </c:pt>
                <c:pt idx="6">
                  <c:v>44.8</c:v>
                </c:pt>
                <c:pt idx="7">
                  <c:v>44.8</c:v>
                </c:pt>
                <c:pt idx="8">
                  <c:v>44.6</c:v>
                </c:pt>
                <c:pt idx="9">
                  <c:v>44.6</c:v>
                </c:pt>
                <c:pt idx="10">
                  <c:v>44.8</c:v>
                </c:pt>
                <c:pt idx="11">
                  <c:v>45</c:v>
                </c:pt>
                <c:pt idx="12">
                  <c:v>45.1</c:v>
                </c:pt>
                <c:pt idx="13">
                  <c:v>45.5</c:v>
                </c:pt>
                <c:pt idx="14">
                  <c:v>45.9</c:v>
                </c:pt>
                <c:pt idx="15">
                  <c:v>46.9</c:v>
                </c:pt>
                <c:pt idx="16">
                  <c:v>47</c:v>
                </c:pt>
                <c:pt idx="17">
                  <c:v>47.1</c:v>
                </c:pt>
                <c:pt idx="18">
                  <c:v>47.4</c:v>
                </c:pt>
                <c:pt idx="19">
                  <c:v>47.5</c:v>
                </c:pt>
              </c:numCache>
            </c:numRef>
          </c:yVal>
        </c:ser>
        <c:ser>
          <c:idx val="3"/>
          <c:order val="3"/>
          <c:tx>
            <c:strRef>
              <c:f>'P(I) 20%'!$F$1</c:f>
              <c:strCache>
                <c:ptCount val="1"/>
                <c:pt idx="0">
                  <c:v>BT15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20%'!$F$2:$F$21</c:f>
              <c:numCache>
                <c:formatCode>General</c:formatCode>
                <c:ptCount val="20"/>
                <c:pt idx="0">
                  <c:v>36.299999999999997</c:v>
                </c:pt>
                <c:pt idx="1">
                  <c:v>36.9</c:v>
                </c:pt>
                <c:pt idx="2">
                  <c:v>36.6</c:v>
                </c:pt>
                <c:pt idx="3">
                  <c:v>36.799999999999997</c:v>
                </c:pt>
                <c:pt idx="4">
                  <c:v>36.4</c:v>
                </c:pt>
                <c:pt idx="5">
                  <c:v>36.700000000000003</c:v>
                </c:pt>
                <c:pt idx="6">
                  <c:v>36.4</c:v>
                </c:pt>
                <c:pt idx="7">
                  <c:v>36.200000000000003</c:v>
                </c:pt>
                <c:pt idx="8">
                  <c:v>36.4</c:v>
                </c:pt>
                <c:pt idx="9">
                  <c:v>36.4</c:v>
                </c:pt>
                <c:pt idx="10">
                  <c:v>36.799999999999997</c:v>
                </c:pt>
                <c:pt idx="11">
                  <c:v>36.700000000000003</c:v>
                </c:pt>
                <c:pt idx="12">
                  <c:v>37.4</c:v>
                </c:pt>
                <c:pt idx="13">
                  <c:v>37.6</c:v>
                </c:pt>
                <c:pt idx="14">
                  <c:v>37.9</c:v>
                </c:pt>
                <c:pt idx="15">
                  <c:v>38</c:v>
                </c:pt>
                <c:pt idx="16">
                  <c:v>38.799999999999997</c:v>
                </c:pt>
                <c:pt idx="17">
                  <c:v>39.4</c:v>
                </c:pt>
                <c:pt idx="18">
                  <c:v>39.6</c:v>
                </c:pt>
                <c:pt idx="19">
                  <c:v>39.4</c:v>
                </c:pt>
              </c:numCache>
            </c:numRef>
          </c:yVal>
        </c:ser>
        <c:ser>
          <c:idx val="4"/>
          <c:order val="4"/>
          <c:tx>
            <c:strRef>
              <c:f>'P(I) 20%'!$H$1</c:f>
              <c:strCache>
                <c:ptCount val="1"/>
                <c:pt idx="0">
                  <c:v>BT25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20%'!$H$2:$H$21</c:f>
              <c:numCache>
                <c:formatCode>General</c:formatCode>
                <c:ptCount val="20"/>
                <c:pt idx="0">
                  <c:v>35.799999999999997</c:v>
                </c:pt>
                <c:pt idx="1">
                  <c:v>35.799999999999997</c:v>
                </c:pt>
                <c:pt idx="2">
                  <c:v>35.799999999999997</c:v>
                </c:pt>
                <c:pt idx="3">
                  <c:v>35.799999999999997</c:v>
                </c:pt>
                <c:pt idx="4">
                  <c:v>35.799999999999997</c:v>
                </c:pt>
                <c:pt idx="5">
                  <c:v>35.9</c:v>
                </c:pt>
                <c:pt idx="6">
                  <c:v>36.9</c:v>
                </c:pt>
                <c:pt idx="7">
                  <c:v>38.299999999999997</c:v>
                </c:pt>
                <c:pt idx="8">
                  <c:v>40.299999999999997</c:v>
                </c:pt>
                <c:pt idx="9">
                  <c:v>41.3</c:v>
                </c:pt>
                <c:pt idx="10">
                  <c:v>41.6</c:v>
                </c:pt>
                <c:pt idx="11">
                  <c:v>41.7</c:v>
                </c:pt>
                <c:pt idx="12">
                  <c:v>41.7</c:v>
                </c:pt>
                <c:pt idx="13">
                  <c:v>41.8</c:v>
                </c:pt>
                <c:pt idx="14">
                  <c:v>41.9</c:v>
                </c:pt>
                <c:pt idx="15">
                  <c:v>42</c:v>
                </c:pt>
                <c:pt idx="16">
                  <c:v>42.2</c:v>
                </c:pt>
                <c:pt idx="17">
                  <c:v>42.5</c:v>
                </c:pt>
                <c:pt idx="18">
                  <c:v>42.8</c:v>
                </c:pt>
                <c:pt idx="19">
                  <c:v>43.3</c:v>
                </c:pt>
              </c:numCache>
            </c:numRef>
          </c:yVal>
        </c:ser>
        <c:axId val="69740032"/>
        <c:axId val="69741568"/>
      </c:scatterChart>
      <c:valAx>
        <c:axId val="69740032"/>
        <c:scaling>
          <c:orientation val="minMax"/>
        </c:scaling>
        <c:axPos val="b"/>
        <c:numFmt formatCode="h:mm" sourceLinked="1"/>
        <c:tickLblPos val="nextTo"/>
        <c:crossAx val="69741568"/>
        <c:crosses val="autoZero"/>
        <c:crossBetween val="midCat"/>
      </c:valAx>
      <c:valAx>
        <c:axId val="69741568"/>
        <c:scaling>
          <c:orientation val="minMax"/>
          <c:max val="50"/>
          <c:min val="30"/>
        </c:scaling>
        <c:axPos val="l"/>
        <c:majorGridlines/>
        <c:numFmt formatCode="General" sourceLinked="1"/>
        <c:tickLblPos val="nextTo"/>
        <c:crossAx val="6974003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'P(I) 20%'!$J$1</c:f>
              <c:strCache>
                <c:ptCount val="1"/>
                <c:pt idx="0">
                  <c:v>Lauhduttimen yli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20%'!$J$2:$J$21</c:f>
              <c:numCache>
                <c:formatCode>General</c:formatCode>
                <c:ptCount val="20"/>
                <c:pt idx="0">
                  <c:v>10.199999999999996</c:v>
                </c:pt>
                <c:pt idx="1">
                  <c:v>10.700000000000003</c:v>
                </c:pt>
                <c:pt idx="2">
                  <c:v>10.599999999999994</c:v>
                </c:pt>
                <c:pt idx="3">
                  <c:v>10.799999999999997</c:v>
                </c:pt>
                <c:pt idx="4">
                  <c:v>10.899999999999999</c:v>
                </c:pt>
                <c:pt idx="5">
                  <c:v>11</c:v>
                </c:pt>
                <c:pt idx="6">
                  <c:v>11</c:v>
                </c:pt>
                <c:pt idx="7">
                  <c:v>11.099999999999994</c:v>
                </c:pt>
                <c:pt idx="8">
                  <c:v>10.899999999999999</c:v>
                </c:pt>
                <c:pt idx="9">
                  <c:v>10.899999999999999</c:v>
                </c:pt>
                <c:pt idx="10">
                  <c:v>10.699999999999996</c:v>
                </c:pt>
                <c:pt idx="11">
                  <c:v>10.5</c:v>
                </c:pt>
                <c:pt idx="12">
                  <c:v>10.300000000000004</c:v>
                </c:pt>
                <c:pt idx="13">
                  <c:v>10.100000000000001</c:v>
                </c:pt>
                <c:pt idx="14">
                  <c:v>10</c:v>
                </c:pt>
                <c:pt idx="15">
                  <c:v>10.399999999999999</c:v>
                </c:pt>
                <c:pt idx="16">
                  <c:v>10.100000000000001</c:v>
                </c:pt>
                <c:pt idx="17">
                  <c:v>9.8999999999999986</c:v>
                </c:pt>
                <c:pt idx="18">
                  <c:v>10</c:v>
                </c:pt>
                <c:pt idx="19">
                  <c:v>9.8999999999999986</c:v>
                </c:pt>
              </c:numCache>
            </c:numRef>
          </c:yVal>
        </c:ser>
        <c:ser>
          <c:idx val="1"/>
          <c:order val="1"/>
          <c:tx>
            <c:strRef>
              <c:f>'P(I) 20%'!$K$1</c:f>
              <c:strCache>
                <c:ptCount val="1"/>
                <c:pt idx="0">
                  <c:v>Patterien yli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20%'!$K$2:$K$21</c:f>
              <c:numCache>
                <c:formatCode>General</c:formatCode>
                <c:ptCount val="20"/>
                <c:pt idx="0">
                  <c:v>1.1999999999999957</c:v>
                </c:pt>
                <c:pt idx="1">
                  <c:v>1.5</c:v>
                </c:pt>
                <c:pt idx="2">
                  <c:v>1.5999999999999943</c:v>
                </c:pt>
                <c:pt idx="3">
                  <c:v>1.6999999999999957</c:v>
                </c:pt>
                <c:pt idx="4">
                  <c:v>1.7999999999999972</c:v>
                </c:pt>
                <c:pt idx="5">
                  <c:v>2</c:v>
                </c:pt>
                <c:pt idx="6">
                  <c:v>3.1000000000000014</c:v>
                </c:pt>
                <c:pt idx="7">
                  <c:v>4.5999999999999943</c:v>
                </c:pt>
                <c:pt idx="8">
                  <c:v>6.5999999999999943</c:v>
                </c:pt>
                <c:pt idx="9">
                  <c:v>7.5999999999999943</c:v>
                </c:pt>
                <c:pt idx="10">
                  <c:v>7.5</c:v>
                </c:pt>
                <c:pt idx="11">
                  <c:v>7.2000000000000028</c:v>
                </c:pt>
                <c:pt idx="12">
                  <c:v>6.9000000000000057</c:v>
                </c:pt>
                <c:pt idx="13">
                  <c:v>6.3999999999999986</c:v>
                </c:pt>
                <c:pt idx="14">
                  <c:v>6</c:v>
                </c:pt>
                <c:pt idx="15">
                  <c:v>5.5</c:v>
                </c:pt>
                <c:pt idx="16">
                  <c:v>5.3000000000000043</c:v>
                </c:pt>
                <c:pt idx="17">
                  <c:v>5.2999999999999972</c:v>
                </c:pt>
                <c:pt idx="18">
                  <c:v>5.3999999999999986</c:v>
                </c:pt>
                <c:pt idx="19">
                  <c:v>5.6999999999999957</c:v>
                </c:pt>
              </c:numCache>
            </c:numRef>
          </c:yVal>
        </c:ser>
        <c:ser>
          <c:idx val="2"/>
          <c:order val="2"/>
          <c:tx>
            <c:strRef>
              <c:f>'P(I) 20%'!$L$1</c:f>
              <c:strCache>
                <c:ptCount val="1"/>
                <c:pt idx="0">
                  <c:v>BT12-BT2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20%'!$L$2:$L$21</c:f>
              <c:numCache>
                <c:formatCode>General</c:formatCode>
                <c:ptCount val="20"/>
                <c:pt idx="0">
                  <c:v>2.7999999999999972</c:v>
                </c:pt>
                <c:pt idx="1">
                  <c:v>1.2000000000000028</c:v>
                </c:pt>
                <c:pt idx="2">
                  <c:v>0.79999999999999716</c:v>
                </c:pt>
                <c:pt idx="3">
                  <c:v>0.89999999999999858</c:v>
                </c:pt>
                <c:pt idx="4">
                  <c:v>0.89999999999999858</c:v>
                </c:pt>
                <c:pt idx="5">
                  <c:v>1</c:v>
                </c:pt>
                <c:pt idx="6">
                  <c:v>0.89999999999999858</c:v>
                </c:pt>
                <c:pt idx="7">
                  <c:v>1</c:v>
                </c:pt>
                <c:pt idx="8">
                  <c:v>0.89999999999999858</c:v>
                </c:pt>
                <c:pt idx="9">
                  <c:v>1</c:v>
                </c:pt>
                <c:pt idx="10">
                  <c:v>1.0999999999999943</c:v>
                </c:pt>
                <c:pt idx="11">
                  <c:v>1.1000000000000014</c:v>
                </c:pt>
                <c:pt idx="12">
                  <c:v>1</c:v>
                </c:pt>
                <c:pt idx="13">
                  <c:v>1.2000000000000028</c:v>
                </c:pt>
                <c:pt idx="14">
                  <c:v>1.1000000000000014</c:v>
                </c:pt>
                <c:pt idx="15">
                  <c:v>1.6000000000000014</c:v>
                </c:pt>
                <c:pt idx="16">
                  <c:v>1.2000000000000028</c:v>
                </c:pt>
                <c:pt idx="17">
                  <c:v>1</c:v>
                </c:pt>
                <c:pt idx="18">
                  <c:v>1.1000000000000014</c:v>
                </c:pt>
                <c:pt idx="19">
                  <c:v>1.1000000000000014</c:v>
                </c:pt>
              </c:numCache>
            </c:numRef>
          </c:yVal>
        </c:ser>
        <c:ser>
          <c:idx val="3"/>
          <c:order val="3"/>
          <c:tx>
            <c:strRef>
              <c:f>'P(I) 20%'!$M$1</c:f>
              <c:strCache>
                <c:ptCount val="1"/>
                <c:pt idx="0">
                  <c:v>BT14-BT12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20%'!$M$2:$M$21</c:f>
              <c:numCache>
                <c:formatCode>General</c:formatCode>
                <c:ptCount val="20"/>
                <c:pt idx="0">
                  <c:v>25.799999999999997</c:v>
                </c:pt>
                <c:pt idx="1">
                  <c:v>27.799999999999997</c:v>
                </c:pt>
                <c:pt idx="2">
                  <c:v>28.700000000000003</c:v>
                </c:pt>
                <c:pt idx="3">
                  <c:v>29.000000000000007</c:v>
                </c:pt>
                <c:pt idx="4">
                  <c:v>29.1</c:v>
                </c:pt>
                <c:pt idx="5">
                  <c:v>29.300000000000004</c:v>
                </c:pt>
                <c:pt idx="6">
                  <c:v>29.5</c:v>
                </c:pt>
                <c:pt idx="7">
                  <c:v>29.700000000000003</c:v>
                </c:pt>
                <c:pt idx="8">
                  <c:v>29.999999999999993</c:v>
                </c:pt>
                <c:pt idx="9">
                  <c:v>30.199999999999996</c:v>
                </c:pt>
                <c:pt idx="10">
                  <c:v>30.5</c:v>
                </c:pt>
                <c:pt idx="11">
                  <c:v>31.099999999999994</c:v>
                </c:pt>
                <c:pt idx="12">
                  <c:v>31.4</c:v>
                </c:pt>
                <c:pt idx="13">
                  <c:v>31.799999999999997</c:v>
                </c:pt>
                <c:pt idx="14">
                  <c:v>32.1</c:v>
                </c:pt>
                <c:pt idx="15">
                  <c:v>31.9</c:v>
                </c:pt>
                <c:pt idx="16">
                  <c:v>32.599999999999994</c:v>
                </c:pt>
                <c:pt idx="17">
                  <c:v>32.800000000000004</c:v>
                </c:pt>
                <c:pt idx="18">
                  <c:v>32.9</c:v>
                </c:pt>
                <c:pt idx="19">
                  <c:v>33.200000000000003</c:v>
                </c:pt>
              </c:numCache>
            </c:numRef>
          </c:yVal>
        </c:ser>
        <c:ser>
          <c:idx val="4"/>
          <c:order val="4"/>
          <c:tx>
            <c:strRef>
              <c:f>'P(I) 20%'!$N$1</c:f>
              <c:strCache>
                <c:ptCount val="1"/>
                <c:pt idx="0">
                  <c:v>BT15-BT3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20%'!$N$2:$N$21</c:f>
              <c:numCache>
                <c:formatCode>General</c:formatCode>
                <c:ptCount val="20"/>
                <c:pt idx="0">
                  <c:v>1.6999999999999957</c:v>
                </c:pt>
                <c:pt idx="1">
                  <c:v>2.6000000000000014</c:v>
                </c:pt>
                <c:pt idx="2">
                  <c:v>2.3999999999999986</c:v>
                </c:pt>
                <c:pt idx="3">
                  <c:v>2.6999999999999957</c:v>
                </c:pt>
                <c:pt idx="4">
                  <c:v>2.3999999999999986</c:v>
                </c:pt>
                <c:pt idx="5">
                  <c:v>2.8000000000000043</c:v>
                </c:pt>
                <c:pt idx="6">
                  <c:v>2.6000000000000014</c:v>
                </c:pt>
                <c:pt idx="7">
                  <c:v>2.5</c:v>
                </c:pt>
                <c:pt idx="8">
                  <c:v>2.6999999999999957</c:v>
                </c:pt>
                <c:pt idx="9">
                  <c:v>2.6999999999999957</c:v>
                </c:pt>
                <c:pt idx="10">
                  <c:v>2.6999999999999957</c:v>
                </c:pt>
                <c:pt idx="11">
                  <c:v>2.2000000000000028</c:v>
                </c:pt>
                <c:pt idx="12">
                  <c:v>2.6000000000000014</c:v>
                </c:pt>
                <c:pt idx="13">
                  <c:v>2.2000000000000028</c:v>
                </c:pt>
                <c:pt idx="14">
                  <c:v>2</c:v>
                </c:pt>
                <c:pt idx="15">
                  <c:v>1.5</c:v>
                </c:pt>
                <c:pt idx="16">
                  <c:v>1.8999999999999986</c:v>
                </c:pt>
                <c:pt idx="17">
                  <c:v>2.1999999999999957</c:v>
                </c:pt>
                <c:pt idx="18">
                  <c:v>2.2000000000000028</c:v>
                </c:pt>
                <c:pt idx="19">
                  <c:v>1.7999999999999972</c:v>
                </c:pt>
              </c:numCache>
            </c:numRef>
          </c:yVal>
        </c:ser>
        <c:axId val="69780992"/>
        <c:axId val="69782528"/>
      </c:scatterChart>
      <c:valAx>
        <c:axId val="69780992"/>
        <c:scaling>
          <c:orientation val="minMax"/>
        </c:scaling>
        <c:axPos val="b"/>
        <c:numFmt formatCode="h:mm" sourceLinked="1"/>
        <c:tickLblPos val="nextTo"/>
        <c:crossAx val="69782528"/>
        <c:crosses val="autoZero"/>
        <c:crossBetween val="midCat"/>
      </c:valAx>
      <c:valAx>
        <c:axId val="69782528"/>
        <c:scaling>
          <c:orientation val="minMax"/>
        </c:scaling>
        <c:axPos val="l"/>
        <c:majorGridlines/>
        <c:numFmt formatCode="General" sourceLinked="1"/>
        <c:tickLblPos val="nextTo"/>
        <c:crossAx val="6978099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'P(I) 40%'!$B$1</c:f>
              <c:strCache>
                <c:ptCount val="1"/>
                <c:pt idx="0">
                  <c:v>BT2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40%'!$B$2:$B$21</c:f>
              <c:numCache>
                <c:formatCode>General</c:formatCode>
                <c:ptCount val="20"/>
                <c:pt idx="0">
                  <c:v>40.799999999999997</c:v>
                </c:pt>
                <c:pt idx="1">
                  <c:v>41.7</c:v>
                </c:pt>
                <c:pt idx="2">
                  <c:v>42</c:v>
                </c:pt>
                <c:pt idx="3">
                  <c:v>42.3</c:v>
                </c:pt>
                <c:pt idx="4">
                  <c:v>42.4</c:v>
                </c:pt>
                <c:pt idx="5">
                  <c:v>42.5</c:v>
                </c:pt>
                <c:pt idx="6">
                  <c:v>42.5</c:v>
                </c:pt>
                <c:pt idx="7">
                  <c:v>42.7</c:v>
                </c:pt>
                <c:pt idx="8">
                  <c:v>43</c:v>
                </c:pt>
                <c:pt idx="9">
                  <c:v>43.7</c:v>
                </c:pt>
                <c:pt idx="10">
                  <c:v>44.1</c:v>
                </c:pt>
                <c:pt idx="11">
                  <c:v>44.4</c:v>
                </c:pt>
                <c:pt idx="12">
                  <c:v>46</c:v>
                </c:pt>
                <c:pt idx="13">
                  <c:v>46.2</c:v>
                </c:pt>
              </c:numCache>
            </c:numRef>
          </c:yVal>
        </c:ser>
        <c:ser>
          <c:idx val="1"/>
          <c:order val="1"/>
          <c:tx>
            <c:strRef>
              <c:f>'P(I) 40%'!$C$1</c:f>
              <c:strCache>
                <c:ptCount val="1"/>
                <c:pt idx="0">
                  <c:v>BT3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40%'!$C$2:$C$21</c:f>
              <c:numCache>
                <c:formatCode>General</c:formatCode>
                <c:ptCount val="20"/>
                <c:pt idx="0">
                  <c:v>33.5</c:v>
                </c:pt>
                <c:pt idx="1">
                  <c:v>33.6</c:v>
                </c:pt>
                <c:pt idx="2">
                  <c:v>33.6</c:v>
                </c:pt>
                <c:pt idx="3">
                  <c:v>33.6</c:v>
                </c:pt>
                <c:pt idx="4">
                  <c:v>33.6</c:v>
                </c:pt>
                <c:pt idx="5">
                  <c:v>33.6</c:v>
                </c:pt>
                <c:pt idx="6">
                  <c:v>33.6</c:v>
                </c:pt>
                <c:pt idx="7">
                  <c:v>34</c:v>
                </c:pt>
                <c:pt idx="8">
                  <c:v>34.700000000000003</c:v>
                </c:pt>
                <c:pt idx="9">
                  <c:v>35.299999999999997</c:v>
                </c:pt>
                <c:pt idx="10">
                  <c:v>35.799999999999997</c:v>
                </c:pt>
                <c:pt idx="11">
                  <c:v>36.299999999999997</c:v>
                </c:pt>
                <c:pt idx="12">
                  <c:v>38.200000000000003</c:v>
                </c:pt>
                <c:pt idx="13">
                  <c:v>38.6</c:v>
                </c:pt>
              </c:numCache>
            </c:numRef>
          </c:yVal>
        </c:ser>
        <c:ser>
          <c:idx val="2"/>
          <c:order val="2"/>
          <c:tx>
            <c:strRef>
              <c:f>'P(I) 40%'!$D$1</c:f>
              <c:strCache>
                <c:ptCount val="1"/>
                <c:pt idx="0">
                  <c:v>BT12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40%'!$D$2:$D$21</c:f>
              <c:numCache>
                <c:formatCode>General</c:formatCode>
                <c:ptCount val="20"/>
                <c:pt idx="0">
                  <c:v>42.1</c:v>
                </c:pt>
                <c:pt idx="1">
                  <c:v>42.8</c:v>
                </c:pt>
                <c:pt idx="2">
                  <c:v>43.2</c:v>
                </c:pt>
                <c:pt idx="3">
                  <c:v>43.3</c:v>
                </c:pt>
                <c:pt idx="4">
                  <c:v>43.4</c:v>
                </c:pt>
                <c:pt idx="5">
                  <c:v>43.5</c:v>
                </c:pt>
                <c:pt idx="6">
                  <c:v>43.5</c:v>
                </c:pt>
                <c:pt idx="7">
                  <c:v>43.8</c:v>
                </c:pt>
                <c:pt idx="8">
                  <c:v>44.3</c:v>
                </c:pt>
                <c:pt idx="9">
                  <c:v>44.9</c:v>
                </c:pt>
                <c:pt idx="10">
                  <c:v>45.2</c:v>
                </c:pt>
                <c:pt idx="11">
                  <c:v>45.6</c:v>
                </c:pt>
                <c:pt idx="12">
                  <c:v>47.1</c:v>
                </c:pt>
                <c:pt idx="13">
                  <c:v>47.3</c:v>
                </c:pt>
              </c:numCache>
            </c:numRef>
          </c:yVal>
        </c:ser>
        <c:ser>
          <c:idx val="3"/>
          <c:order val="3"/>
          <c:tx>
            <c:strRef>
              <c:f>'P(I) 40%'!$F$1</c:f>
              <c:strCache>
                <c:ptCount val="1"/>
                <c:pt idx="0">
                  <c:v>BT15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40%'!$F$2:$F$21</c:f>
              <c:numCache>
                <c:formatCode>General</c:formatCode>
                <c:ptCount val="20"/>
                <c:pt idx="0">
                  <c:v>35</c:v>
                </c:pt>
                <c:pt idx="1">
                  <c:v>36.9</c:v>
                </c:pt>
                <c:pt idx="2">
                  <c:v>35.700000000000003</c:v>
                </c:pt>
                <c:pt idx="3">
                  <c:v>36.1</c:v>
                </c:pt>
                <c:pt idx="4">
                  <c:v>35.799999999999997</c:v>
                </c:pt>
                <c:pt idx="5">
                  <c:v>35.799999999999997</c:v>
                </c:pt>
                <c:pt idx="6">
                  <c:v>36.1</c:v>
                </c:pt>
                <c:pt idx="7">
                  <c:v>36.200000000000003</c:v>
                </c:pt>
                <c:pt idx="8">
                  <c:v>36.700000000000003</c:v>
                </c:pt>
                <c:pt idx="9">
                  <c:v>37.299999999999997</c:v>
                </c:pt>
                <c:pt idx="10">
                  <c:v>38.299999999999997</c:v>
                </c:pt>
                <c:pt idx="11">
                  <c:v>38.299999999999997</c:v>
                </c:pt>
                <c:pt idx="12">
                  <c:v>40.200000000000003</c:v>
                </c:pt>
                <c:pt idx="13">
                  <c:v>40.299999999999997</c:v>
                </c:pt>
              </c:numCache>
            </c:numRef>
          </c:yVal>
        </c:ser>
        <c:ser>
          <c:idx val="4"/>
          <c:order val="4"/>
          <c:tx>
            <c:strRef>
              <c:f>'P(I) 40%'!$H$1</c:f>
              <c:strCache>
                <c:ptCount val="1"/>
                <c:pt idx="0">
                  <c:v>BT25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40%'!$H$2:$H$21</c:f>
              <c:numCache>
                <c:formatCode>General</c:formatCode>
                <c:ptCount val="20"/>
                <c:pt idx="0">
                  <c:v>34.5</c:v>
                </c:pt>
                <c:pt idx="1">
                  <c:v>34.5</c:v>
                </c:pt>
                <c:pt idx="2">
                  <c:v>34.5</c:v>
                </c:pt>
                <c:pt idx="3">
                  <c:v>34.6</c:v>
                </c:pt>
                <c:pt idx="4">
                  <c:v>34.9</c:v>
                </c:pt>
                <c:pt idx="5">
                  <c:v>35.6</c:v>
                </c:pt>
                <c:pt idx="6">
                  <c:v>36.6</c:v>
                </c:pt>
                <c:pt idx="7">
                  <c:v>38.9</c:v>
                </c:pt>
                <c:pt idx="8">
                  <c:v>39.9</c:v>
                </c:pt>
                <c:pt idx="9">
                  <c:v>40.299999999999997</c:v>
                </c:pt>
                <c:pt idx="10">
                  <c:v>40.6</c:v>
                </c:pt>
                <c:pt idx="11">
                  <c:v>40.9</c:v>
                </c:pt>
                <c:pt idx="12">
                  <c:v>42.4</c:v>
                </c:pt>
                <c:pt idx="13">
                  <c:v>43.9</c:v>
                </c:pt>
              </c:numCache>
            </c:numRef>
          </c:yVal>
        </c:ser>
        <c:axId val="92215168"/>
        <c:axId val="90628480"/>
      </c:scatterChart>
      <c:valAx>
        <c:axId val="92215168"/>
        <c:scaling>
          <c:orientation val="minMax"/>
        </c:scaling>
        <c:axPos val="b"/>
        <c:numFmt formatCode="h:mm" sourceLinked="1"/>
        <c:tickLblPos val="nextTo"/>
        <c:crossAx val="90628480"/>
        <c:crosses val="autoZero"/>
        <c:crossBetween val="midCat"/>
      </c:valAx>
      <c:valAx>
        <c:axId val="90628480"/>
        <c:scaling>
          <c:orientation val="minMax"/>
          <c:min val="30"/>
        </c:scaling>
        <c:axPos val="l"/>
        <c:majorGridlines/>
        <c:numFmt formatCode="General" sourceLinked="1"/>
        <c:tickLblPos val="nextTo"/>
        <c:crossAx val="9221516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'P(I) 40%'!$J$1</c:f>
              <c:strCache>
                <c:ptCount val="1"/>
                <c:pt idx="0">
                  <c:v>Lauhduttimen yli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40%'!$J$2:$J$21</c:f>
              <c:numCache>
                <c:formatCode>General</c:formatCode>
                <c:ptCount val="20"/>
                <c:pt idx="0">
                  <c:v>8.6000000000000014</c:v>
                </c:pt>
                <c:pt idx="1">
                  <c:v>9.1999999999999957</c:v>
                </c:pt>
                <c:pt idx="2">
                  <c:v>9.6000000000000014</c:v>
                </c:pt>
                <c:pt idx="3">
                  <c:v>9.6999999999999957</c:v>
                </c:pt>
                <c:pt idx="4">
                  <c:v>9.7999999999999972</c:v>
                </c:pt>
                <c:pt idx="5">
                  <c:v>9.8999999999999986</c:v>
                </c:pt>
                <c:pt idx="6">
                  <c:v>9.8999999999999986</c:v>
                </c:pt>
                <c:pt idx="7">
                  <c:v>9.7999999999999972</c:v>
                </c:pt>
                <c:pt idx="8">
                  <c:v>9.5999999999999943</c:v>
                </c:pt>
                <c:pt idx="9">
                  <c:v>9.6000000000000014</c:v>
                </c:pt>
                <c:pt idx="10">
                  <c:v>9.4000000000000057</c:v>
                </c:pt>
                <c:pt idx="11">
                  <c:v>9.3000000000000043</c:v>
                </c:pt>
                <c:pt idx="12">
                  <c:v>8.8999999999999986</c:v>
                </c:pt>
                <c:pt idx="13">
                  <c:v>8.6999999999999957</c:v>
                </c:pt>
              </c:numCache>
            </c:numRef>
          </c:yVal>
        </c:ser>
        <c:ser>
          <c:idx val="1"/>
          <c:order val="1"/>
          <c:tx>
            <c:strRef>
              <c:f>'P(I) 40%'!$K$1</c:f>
              <c:strCache>
                <c:ptCount val="1"/>
                <c:pt idx="0">
                  <c:v>Patterien yli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40%'!$K$2:$K$21</c:f>
              <c:numCache>
                <c:formatCode>General</c:formatCode>
                <c:ptCount val="20"/>
                <c:pt idx="0">
                  <c:v>1</c:v>
                </c:pt>
                <c:pt idx="1">
                  <c:v>0.89999999999999858</c:v>
                </c:pt>
                <c:pt idx="2">
                  <c:v>0.89999999999999858</c:v>
                </c:pt>
                <c:pt idx="3">
                  <c:v>1</c:v>
                </c:pt>
                <c:pt idx="4">
                  <c:v>1.2999999999999972</c:v>
                </c:pt>
                <c:pt idx="5">
                  <c:v>2</c:v>
                </c:pt>
                <c:pt idx="6">
                  <c:v>3</c:v>
                </c:pt>
                <c:pt idx="7">
                  <c:v>4.8999999999999986</c:v>
                </c:pt>
                <c:pt idx="8">
                  <c:v>5.1999999999999957</c:v>
                </c:pt>
                <c:pt idx="9">
                  <c:v>5</c:v>
                </c:pt>
                <c:pt idx="10">
                  <c:v>4.8000000000000043</c:v>
                </c:pt>
                <c:pt idx="11">
                  <c:v>4.6000000000000014</c:v>
                </c:pt>
                <c:pt idx="12">
                  <c:v>4.1999999999999957</c:v>
                </c:pt>
                <c:pt idx="13">
                  <c:v>5.2999999999999972</c:v>
                </c:pt>
              </c:numCache>
            </c:numRef>
          </c:yVal>
        </c:ser>
        <c:ser>
          <c:idx val="2"/>
          <c:order val="2"/>
          <c:tx>
            <c:strRef>
              <c:f>'P(I) 40%'!$L$1</c:f>
              <c:strCache>
                <c:ptCount val="1"/>
                <c:pt idx="0">
                  <c:v>BT12-BT2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40%'!$L$2:$L$21</c:f>
              <c:numCache>
                <c:formatCode>General</c:formatCode>
                <c:ptCount val="20"/>
                <c:pt idx="0">
                  <c:v>1.3000000000000043</c:v>
                </c:pt>
                <c:pt idx="1">
                  <c:v>1.0999999999999943</c:v>
                </c:pt>
                <c:pt idx="2">
                  <c:v>1.2000000000000028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1.0999999999999943</c:v>
                </c:pt>
                <c:pt idx="8">
                  <c:v>1.2999999999999972</c:v>
                </c:pt>
                <c:pt idx="9">
                  <c:v>1.1999999999999957</c:v>
                </c:pt>
                <c:pt idx="10">
                  <c:v>1.1000000000000014</c:v>
                </c:pt>
                <c:pt idx="11">
                  <c:v>1.2000000000000028</c:v>
                </c:pt>
                <c:pt idx="12">
                  <c:v>1.1000000000000014</c:v>
                </c:pt>
                <c:pt idx="13">
                  <c:v>1.0999999999999943</c:v>
                </c:pt>
              </c:numCache>
            </c:numRef>
          </c:yVal>
        </c:ser>
        <c:ser>
          <c:idx val="3"/>
          <c:order val="3"/>
          <c:tx>
            <c:strRef>
              <c:f>'P(I) 40%'!$M$1</c:f>
              <c:strCache>
                <c:ptCount val="1"/>
                <c:pt idx="0">
                  <c:v>BT14-BT12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40%'!$M$2:$M$21</c:f>
              <c:numCache>
                <c:formatCode>General</c:formatCode>
                <c:ptCount val="20"/>
                <c:pt idx="0">
                  <c:v>26.4</c:v>
                </c:pt>
                <c:pt idx="1">
                  <c:v>27.299999999999997</c:v>
                </c:pt>
                <c:pt idx="2">
                  <c:v>28.099999999999994</c:v>
                </c:pt>
                <c:pt idx="3">
                  <c:v>28.400000000000006</c:v>
                </c:pt>
                <c:pt idx="4">
                  <c:v>28.800000000000004</c:v>
                </c:pt>
                <c:pt idx="5">
                  <c:v>29</c:v>
                </c:pt>
                <c:pt idx="6">
                  <c:v>29.299999999999997</c:v>
                </c:pt>
                <c:pt idx="7">
                  <c:v>29.700000000000003</c:v>
                </c:pt>
                <c:pt idx="8">
                  <c:v>30.200000000000003</c:v>
                </c:pt>
                <c:pt idx="9">
                  <c:v>30.4</c:v>
                </c:pt>
                <c:pt idx="10">
                  <c:v>31</c:v>
                </c:pt>
                <c:pt idx="11">
                  <c:v>31.499999999999993</c:v>
                </c:pt>
                <c:pt idx="12">
                  <c:v>32.800000000000004</c:v>
                </c:pt>
                <c:pt idx="13">
                  <c:v>34.299999999999997</c:v>
                </c:pt>
              </c:numCache>
            </c:numRef>
          </c:yVal>
        </c:ser>
        <c:ser>
          <c:idx val="4"/>
          <c:order val="4"/>
          <c:tx>
            <c:strRef>
              <c:f>'P(I) 40%'!$N$1</c:f>
              <c:strCache>
                <c:ptCount val="1"/>
                <c:pt idx="0">
                  <c:v>BT15-BT3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40%'!$N$2:$N$21</c:f>
              <c:numCache>
                <c:formatCode>General</c:formatCode>
                <c:ptCount val="20"/>
                <c:pt idx="0">
                  <c:v>1.5</c:v>
                </c:pt>
                <c:pt idx="1">
                  <c:v>3.2999999999999972</c:v>
                </c:pt>
                <c:pt idx="2">
                  <c:v>2.1000000000000014</c:v>
                </c:pt>
                <c:pt idx="3">
                  <c:v>2.5</c:v>
                </c:pt>
                <c:pt idx="4">
                  <c:v>2.1999999999999957</c:v>
                </c:pt>
                <c:pt idx="5">
                  <c:v>2.1999999999999957</c:v>
                </c:pt>
                <c:pt idx="6">
                  <c:v>2.5</c:v>
                </c:pt>
                <c:pt idx="7">
                  <c:v>2.2000000000000028</c:v>
                </c:pt>
                <c:pt idx="8">
                  <c:v>2</c:v>
                </c:pt>
                <c:pt idx="9">
                  <c:v>2</c:v>
                </c:pt>
                <c:pt idx="10">
                  <c:v>2.5</c:v>
                </c:pt>
                <c:pt idx="11">
                  <c:v>2</c:v>
                </c:pt>
                <c:pt idx="12">
                  <c:v>2</c:v>
                </c:pt>
                <c:pt idx="13">
                  <c:v>1.6999999999999957</c:v>
                </c:pt>
              </c:numCache>
            </c:numRef>
          </c:yVal>
        </c:ser>
        <c:axId val="68347392"/>
        <c:axId val="68345856"/>
      </c:scatterChart>
      <c:valAx>
        <c:axId val="68347392"/>
        <c:scaling>
          <c:orientation val="minMax"/>
        </c:scaling>
        <c:axPos val="b"/>
        <c:numFmt formatCode="h:mm" sourceLinked="1"/>
        <c:tickLblPos val="nextTo"/>
        <c:crossAx val="68345856"/>
        <c:crosses val="autoZero"/>
        <c:crossBetween val="midCat"/>
      </c:valAx>
      <c:valAx>
        <c:axId val="68345856"/>
        <c:scaling>
          <c:orientation val="minMax"/>
        </c:scaling>
        <c:axPos val="l"/>
        <c:majorGridlines/>
        <c:numFmt formatCode="General" sourceLinked="1"/>
        <c:tickLblPos val="nextTo"/>
        <c:crossAx val="6834739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'P(I) 20%'!$B$1</c:f>
              <c:strCache>
                <c:ptCount val="1"/>
                <c:pt idx="0">
                  <c:v>BT2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20%'!$B$2:$B$21</c:f>
              <c:numCache>
                <c:formatCode>General</c:formatCode>
                <c:ptCount val="20"/>
                <c:pt idx="0">
                  <c:v>42</c:v>
                </c:pt>
                <c:pt idx="1">
                  <c:v>43.8</c:v>
                </c:pt>
                <c:pt idx="2">
                  <c:v>44</c:v>
                </c:pt>
                <c:pt idx="3">
                  <c:v>44</c:v>
                </c:pt>
                <c:pt idx="4">
                  <c:v>44</c:v>
                </c:pt>
                <c:pt idx="5">
                  <c:v>43.9</c:v>
                </c:pt>
                <c:pt idx="6">
                  <c:v>43.9</c:v>
                </c:pt>
                <c:pt idx="7">
                  <c:v>43.8</c:v>
                </c:pt>
                <c:pt idx="8">
                  <c:v>43.7</c:v>
                </c:pt>
                <c:pt idx="9">
                  <c:v>43.6</c:v>
                </c:pt>
                <c:pt idx="10">
                  <c:v>43.7</c:v>
                </c:pt>
                <c:pt idx="11">
                  <c:v>43.9</c:v>
                </c:pt>
                <c:pt idx="12">
                  <c:v>44.1</c:v>
                </c:pt>
                <c:pt idx="13">
                  <c:v>44.3</c:v>
                </c:pt>
                <c:pt idx="14">
                  <c:v>44.8</c:v>
                </c:pt>
                <c:pt idx="15">
                  <c:v>45.3</c:v>
                </c:pt>
                <c:pt idx="16">
                  <c:v>45.8</c:v>
                </c:pt>
                <c:pt idx="17">
                  <c:v>46.1</c:v>
                </c:pt>
                <c:pt idx="18">
                  <c:v>46.3</c:v>
                </c:pt>
                <c:pt idx="19">
                  <c:v>46.4</c:v>
                </c:pt>
              </c:numCache>
            </c:numRef>
          </c:yVal>
        </c:ser>
        <c:ser>
          <c:idx val="1"/>
          <c:order val="1"/>
          <c:tx>
            <c:strRef>
              <c:f>'P(I) 20%'!$C$1</c:f>
              <c:strCache>
                <c:ptCount val="1"/>
                <c:pt idx="0">
                  <c:v>BT3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20%'!$C$2:$C$21</c:f>
              <c:numCache>
                <c:formatCode>General</c:formatCode>
                <c:ptCount val="20"/>
                <c:pt idx="0">
                  <c:v>34.6</c:v>
                </c:pt>
                <c:pt idx="1">
                  <c:v>34.299999999999997</c:v>
                </c:pt>
                <c:pt idx="2">
                  <c:v>34.200000000000003</c:v>
                </c:pt>
                <c:pt idx="3">
                  <c:v>34.1</c:v>
                </c:pt>
                <c:pt idx="4">
                  <c:v>34</c:v>
                </c:pt>
                <c:pt idx="5">
                  <c:v>33.9</c:v>
                </c:pt>
                <c:pt idx="6">
                  <c:v>33.799999999999997</c:v>
                </c:pt>
                <c:pt idx="7">
                  <c:v>33.700000000000003</c:v>
                </c:pt>
                <c:pt idx="8">
                  <c:v>33.700000000000003</c:v>
                </c:pt>
                <c:pt idx="9">
                  <c:v>33.700000000000003</c:v>
                </c:pt>
                <c:pt idx="10">
                  <c:v>34.1</c:v>
                </c:pt>
                <c:pt idx="11">
                  <c:v>34.5</c:v>
                </c:pt>
                <c:pt idx="12">
                  <c:v>34.799999999999997</c:v>
                </c:pt>
                <c:pt idx="13">
                  <c:v>35.4</c:v>
                </c:pt>
                <c:pt idx="14">
                  <c:v>35.9</c:v>
                </c:pt>
                <c:pt idx="15">
                  <c:v>36.5</c:v>
                </c:pt>
                <c:pt idx="16">
                  <c:v>36.9</c:v>
                </c:pt>
                <c:pt idx="17">
                  <c:v>37.200000000000003</c:v>
                </c:pt>
                <c:pt idx="18">
                  <c:v>37.4</c:v>
                </c:pt>
                <c:pt idx="19">
                  <c:v>37.6</c:v>
                </c:pt>
              </c:numCache>
            </c:numRef>
          </c:yVal>
        </c:ser>
        <c:ser>
          <c:idx val="2"/>
          <c:order val="2"/>
          <c:tx>
            <c:strRef>
              <c:f>'P(I) 20%'!$D$1</c:f>
              <c:strCache>
                <c:ptCount val="1"/>
                <c:pt idx="0">
                  <c:v>BT12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20%'!$D$2:$D$21</c:f>
              <c:numCache>
                <c:formatCode>General</c:formatCode>
                <c:ptCount val="20"/>
                <c:pt idx="0">
                  <c:v>44.8</c:v>
                </c:pt>
                <c:pt idx="1">
                  <c:v>45</c:v>
                </c:pt>
                <c:pt idx="2">
                  <c:v>44.8</c:v>
                </c:pt>
                <c:pt idx="3">
                  <c:v>44.9</c:v>
                </c:pt>
                <c:pt idx="4">
                  <c:v>44.9</c:v>
                </c:pt>
                <c:pt idx="5">
                  <c:v>44.9</c:v>
                </c:pt>
                <c:pt idx="6">
                  <c:v>44.8</c:v>
                </c:pt>
                <c:pt idx="7">
                  <c:v>44.8</c:v>
                </c:pt>
                <c:pt idx="8">
                  <c:v>44.6</c:v>
                </c:pt>
                <c:pt idx="9">
                  <c:v>44.6</c:v>
                </c:pt>
                <c:pt idx="10">
                  <c:v>44.8</c:v>
                </c:pt>
                <c:pt idx="11">
                  <c:v>45</c:v>
                </c:pt>
                <c:pt idx="12">
                  <c:v>45.1</c:v>
                </c:pt>
                <c:pt idx="13">
                  <c:v>45.5</c:v>
                </c:pt>
                <c:pt idx="14">
                  <c:v>45.9</c:v>
                </c:pt>
                <c:pt idx="15">
                  <c:v>46.9</c:v>
                </c:pt>
                <c:pt idx="16">
                  <c:v>47</c:v>
                </c:pt>
                <c:pt idx="17">
                  <c:v>47.1</c:v>
                </c:pt>
                <c:pt idx="18">
                  <c:v>47.4</c:v>
                </c:pt>
                <c:pt idx="19">
                  <c:v>47.5</c:v>
                </c:pt>
              </c:numCache>
            </c:numRef>
          </c:yVal>
        </c:ser>
        <c:ser>
          <c:idx val="3"/>
          <c:order val="3"/>
          <c:tx>
            <c:strRef>
              <c:f>'P(I) 20%'!$F$1</c:f>
              <c:strCache>
                <c:ptCount val="1"/>
                <c:pt idx="0">
                  <c:v>BT15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20%'!$F$2:$F$21</c:f>
              <c:numCache>
                <c:formatCode>General</c:formatCode>
                <c:ptCount val="20"/>
                <c:pt idx="0">
                  <c:v>36.299999999999997</c:v>
                </c:pt>
                <c:pt idx="1">
                  <c:v>36.9</c:v>
                </c:pt>
                <c:pt idx="2">
                  <c:v>36.6</c:v>
                </c:pt>
                <c:pt idx="3">
                  <c:v>36.799999999999997</c:v>
                </c:pt>
                <c:pt idx="4">
                  <c:v>36.4</c:v>
                </c:pt>
                <c:pt idx="5">
                  <c:v>36.700000000000003</c:v>
                </c:pt>
                <c:pt idx="6">
                  <c:v>36.4</c:v>
                </c:pt>
                <c:pt idx="7">
                  <c:v>36.200000000000003</c:v>
                </c:pt>
                <c:pt idx="8">
                  <c:v>36.4</c:v>
                </c:pt>
                <c:pt idx="9">
                  <c:v>36.4</c:v>
                </c:pt>
                <c:pt idx="10">
                  <c:v>36.799999999999997</c:v>
                </c:pt>
                <c:pt idx="11">
                  <c:v>36.700000000000003</c:v>
                </c:pt>
                <c:pt idx="12">
                  <c:v>37.4</c:v>
                </c:pt>
                <c:pt idx="13">
                  <c:v>37.6</c:v>
                </c:pt>
                <c:pt idx="14">
                  <c:v>37.9</c:v>
                </c:pt>
                <c:pt idx="15">
                  <c:v>38</c:v>
                </c:pt>
                <c:pt idx="16">
                  <c:v>38.799999999999997</c:v>
                </c:pt>
                <c:pt idx="17">
                  <c:v>39.4</c:v>
                </c:pt>
                <c:pt idx="18">
                  <c:v>39.6</c:v>
                </c:pt>
                <c:pt idx="19">
                  <c:v>39.4</c:v>
                </c:pt>
              </c:numCache>
            </c:numRef>
          </c:yVal>
        </c:ser>
        <c:ser>
          <c:idx val="4"/>
          <c:order val="4"/>
          <c:tx>
            <c:strRef>
              <c:f>'P(I) 20%'!$H$1</c:f>
              <c:strCache>
                <c:ptCount val="1"/>
                <c:pt idx="0">
                  <c:v>BT25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20%'!$H$2:$H$21</c:f>
              <c:numCache>
                <c:formatCode>General</c:formatCode>
                <c:ptCount val="20"/>
                <c:pt idx="0">
                  <c:v>35.799999999999997</c:v>
                </c:pt>
                <c:pt idx="1">
                  <c:v>35.799999999999997</c:v>
                </c:pt>
                <c:pt idx="2">
                  <c:v>35.799999999999997</c:v>
                </c:pt>
                <c:pt idx="3">
                  <c:v>35.799999999999997</c:v>
                </c:pt>
                <c:pt idx="4">
                  <c:v>35.799999999999997</c:v>
                </c:pt>
                <c:pt idx="5">
                  <c:v>35.9</c:v>
                </c:pt>
                <c:pt idx="6">
                  <c:v>36.9</c:v>
                </c:pt>
                <c:pt idx="7">
                  <c:v>38.299999999999997</c:v>
                </c:pt>
                <c:pt idx="8">
                  <c:v>40.299999999999997</c:v>
                </c:pt>
                <c:pt idx="9">
                  <c:v>41.3</c:v>
                </c:pt>
                <c:pt idx="10">
                  <c:v>41.6</c:v>
                </c:pt>
                <c:pt idx="11">
                  <c:v>41.7</c:v>
                </c:pt>
                <c:pt idx="12">
                  <c:v>41.7</c:v>
                </c:pt>
                <c:pt idx="13">
                  <c:v>41.8</c:v>
                </c:pt>
                <c:pt idx="14">
                  <c:v>41.9</c:v>
                </c:pt>
                <c:pt idx="15">
                  <c:v>42</c:v>
                </c:pt>
                <c:pt idx="16">
                  <c:v>42.2</c:v>
                </c:pt>
                <c:pt idx="17">
                  <c:v>42.5</c:v>
                </c:pt>
                <c:pt idx="18">
                  <c:v>42.8</c:v>
                </c:pt>
                <c:pt idx="19">
                  <c:v>43.3</c:v>
                </c:pt>
              </c:numCache>
            </c:numRef>
          </c:yVal>
        </c:ser>
        <c:axId val="88360832"/>
        <c:axId val="88362368"/>
      </c:scatterChart>
      <c:valAx>
        <c:axId val="88360832"/>
        <c:scaling>
          <c:orientation val="minMax"/>
        </c:scaling>
        <c:axPos val="b"/>
        <c:numFmt formatCode="h:mm" sourceLinked="1"/>
        <c:tickLblPos val="nextTo"/>
        <c:crossAx val="88362368"/>
        <c:crosses val="autoZero"/>
        <c:crossBetween val="midCat"/>
      </c:valAx>
      <c:valAx>
        <c:axId val="88362368"/>
        <c:scaling>
          <c:orientation val="minMax"/>
          <c:max val="50"/>
          <c:min val="30"/>
        </c:scaling>
        <c:axPos val="l"/>
        <c:majorGridlines/>
        <c:numFmt formatCode="General" sourceLinked="1"/>
        <c:tickLblPos val="nextTo"/>
        <c:crossAx val="8836083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'P(I) 20%'!$J$1</c:f>
              <c:strCache>
                <c:ptCount val="1"/>
                <c:pt idx="0">
                  <c:v>Lauhduttimen yli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20%'!$J$2:$J$21</c:f>
              <c:numCache>
                <c:formatCode>General</c:formatCode>
                <c:ptCount val="20"/>
                <c:pt idx="0">
                  <c:v>10.199999999999996</c:v>
                </c:pt>
                <c:pt idx="1">
                  <c:v>10.700000000000003</c:v>
                </c:pt>
                <c:pt idx="2">
                  <c:v>10.599999999999994</c:v>
                </c:pt>
                <c:pt idx="3">
                  <c:v>10.799999999999997</c:v>
                </c:pt>
                <c:pt idx="4">
                  <c:v>10.899999999999999</c:v>
                </c:pt>
                <c:pt idx="5">
                  <c:v>11</c:v>
                </c:pt>
                <c:pt idx="6">
                  <c:v>11</c:v>
                </c:pt>
                <c:pt idx="7">
                  <c:v>11.099999999999994</c:v>
                </c:pt>
                <c:pt idx="8">
                  <c:v>10.899999999999999</c:v>
                </c:pt>
                <c:pt idx="9">
                  <c:v>10.899999999999999</c:v>
                </c:pt>
                <c:pt idx="10">
                  <c:v>10.699999999999996</c:v>
                </c:pt>
                <c:pt idx="11">
                  <c:v>10.5</c:v>
                </c:pt>
                <c:pt idx="12">
                  <c:v>10.300000000000004</c:v>
                </c:pt>
                <c:pt idx="13">
                  <c:v>10.100000000000001</c:v>
                </c:pt>
                <c:pt idx="14">
                  <c:v>10</c:v>
                </c:pt>
                <c:pt idx="15">
                  <c:v>10.399999999999999</c:v>
                </c:pt>
                <c:pt idx="16">
                  <c:v>10.100000000000001</c:v>
                </c:pt>
                <c:pt idx="17">
                  <c:v>9.8999999999999986</c:v>
                </c:pt>
                <c:pt idx="18">
                  <c:v>10</c:v>
                </c:pt>
                <c:pt idx="19">
                  <c:v>9.8999999999999986</c:v>
                </c:pt>
              </c:numCache>
            </c:numRef>
          </c:yVal>
        </c:ser>
        <c:ser>
          <c:idx val="1"/>
          <c:order val="1"/>
          <c:tx>
            <c:strRef>
              <c:f>'P(I) 20%'!$K$1</c:f>
              <c:strCache>
                <c:ptCount val="1"/>
                <c:pt idx="0">
                  <c:v>Patterien yli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20%'!$K$2:$K$21</c:f>
              <c:numCache>
                <c:formatCode>General</c:formatCode>
                <c:ptCount val="20"/>
                <c:pt idx="0">
                  <c:v>1.1999999999999957</c:v>
                </c:pt>
                <c:pt idx="1">
                  <c:v>1.5</c:v>
                </c:pt>
                <c:pt idx="2">
                  <c:v>1.5999999999999943</c:v>
                </c:pt>
                <c:pt idx="3">
                  <c:v>1.6999999999999957</c:v>
                </c:pt>
                <c:pt idx="4">
                  <c:v>1.7999999999999972</c:v>
                </c:pt>
                <c:pt idx="5">
                  <c:v>2</c:v>
                </c:pt>
                <c:pt idx="6">
                  <c:v>3.1000000000000014</c:v>
                </c:pt>
                <c:pt idx="7">
                  <c:v>4.5999999999999943</c:v>
                </c:pt>
                <c:pt idx="8">
                  <c:v>6.5999999999999943</c:v>
                </c:pt>
                <c:pt idx="9">
                  <c:v>7.5999999999999943</c:v>
                </c:pt>
                <c:pt idx="10">
                  <c:v>7.5</c:v>
                </c:pt>
                <c:pt idx="11">
                  <c:v>7.2000000000000028</c:v>
                </c:pt>
                <c:pt idx="12">
                  <c:v>6.9000000000000057</c:v>
                </c:pt>
                <c:pt idx="13">
                  <c:v>6.3999999999999986</c:v>
                </c:pt>
                <c:pt idx="14">
                  <c:v>6</c:v>
                </c:pt>
                <c:pt idx="15">
                  <c:v>5.5</c:v>
                </c:pt>
                <c:pt idx="16">
                  <c:v>5.3000000000000043</c:v>
                </c:pt>
                <c:pt idx="17">
                  <c:v>5.2999999999999972</c:v>
                </c:pt>
                <c:pt idx="18">
                  <c:v>5.3999999999999986</c:v>
                </c:pt>
                <c:pt idx="19">
                  <c:v>5.6999999999999957</c:v>
                </c:pt>
              </c:numCache>
            </c:numRef>
          </c:yVal>
        </c:ser>
        <c:ser>
          <c:idx val="2"/>
          <c:order val="2"/>
          <c:tx>
            <c:strRef>
              <c:f>'P(I) 20%'!$L$1</c:f>
              <c:strCache>
                <c:ptCount val="1"/>
                <c:pt idx="0">
                  <c:v>BT12-BT2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20%'!$L$2:$L$21</c:f>
              <c:numCache>
                <c:formatCode>General</c:formatCode>
                <c:ptCount val="20"/>
                <c:pt idx="0">
                  <c:v>2.7999999999999972</c:v>
                </c:pt>
                <c:pt idx="1">
                  <c:v>1.2000000000000028</c:v>
                </c:pt>
                <c:pt idx="2">
                  <c:v>0.79999999999999716</c:v>
                </c:pt>
                <c:pt idx="3">
                  <c:v>0.89999999999999858</c:v>
                </c:pt>
                <c:pt idx="4">
                  <c:v>0.89999999999999858</c:v>
                </c:pt>
                <c:pt idx="5">
                  <c:v>1</c:v>
                </c:pt>
                <c:pt idx="6">
                  <c:v>0.89999999999999858</c:v>
                </c:pt>
                <c:pt idx="7">
                  <c:v>1</c:v>
                </c:pt>
                <c:pt idx="8">
                  <c:v>0.89999999999999858</c:v>
                </c:pt>
                <c:pt idx="9">
                  <c:v>1</c:v>
                </c:pt>
                <c:pt idx="10">
                  <c:v>1.0999999999999943</c:v>
                </c:pt>
                <c:pt idx="11">
                  <c:v>1.1000000000000014</c:v>
                </c:pt>
                <c:pt idx="12">
                  <c:v>1</c:v>
                </c:pt>
                <c:pt idx="13">
                  <c:v>1.2000000000000028</c:v>
                </c:pt>
                <c:pt idx="14">
                  <c:v>1.1000000000000014</c:v>
                </c:pt>
                <c:pt idx="15">
                  <c:v>1.6000000000000014</c:v>
                </c:pt>
                <c:pt idx="16">
                  <c:v>1.2000000000000028</c:v>
                </c:pt>
                <c:pt idx="17">
                  <c:v>1</c:v>
                </c:pt>
                <c:pt idx="18">
                  <c:v>1.1000000000000014</c:v>
                </c:pt>
                <c:pt idx="19">
                  <c:v>1.1000000000000014</c:v>
                </c:pt>
              </c:numCache>
            </c:numRef>
          </c:yVal>
        </c:ser>
        <c:ser>
          <c:idx val="3"/>
          <c:order val="3"/>
          <c:tx>
            <c:strRef>
              <c:f>'P(I) 20%'!$M$1</c:f>
              <c:strCache>
                <c:ptCount val="1"/>
                <c:pt idx="0">
                  <c:v>BT14-BT12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20%'!$M$2:$M$21</c:f>
              <c:numCache>
                <c:formatCode>General</c:formatCode>
                <c:ptCount val="20"/>
                <c:pt idx="0">
                  <c:v>25.799999999999997</c:v>
                </c:pt>
                <c:pt idx="1">
                  <c:v>27.799999999999997</c:v>
                </c:pt>
                <c:pt idx="2">
                  <c:v>28.700000000000003</c:v>
                </c:pt>
                <c:pt idx="3">
                  <c:v>29.000000000000007</c:v>
                </c:pt>
                <c:pt idx="4">
                  <c:v>29.1</c:v>
                </c:pt>
                <c:pt idx="5">
                  <c:v>29.300000000000004</c:v>
                </c:pt>
                <c:pt idx="6">
                  <c:v>29.5</c:v>
                </c:pt>
                <c:pt idx="7">
                  <c:v>29.700000000000003</c:v>
                </c:pt>
                <c:pt idx="8">
                  <c:v>29.999999999999993</c:v>
                </c:pt>
                <c:pt idx="9">
                  <c:v>30.199999999999996</c:v>
                </c:pt>
                <c:pt idx="10">
                  <c:v>30.5</c:v>
                </c:pt>
                <c:pt idx="11">
                  <c:v>31.099999999999994</c:v>
                </c:pt>
                <c:pt idx="12">
                  <c:v>31.4</c:v>
                </c:pt>
                <c:pt idx="13">
                  <c:v>31.799999999999997</c:v>
                </c:pt>
                <c:pt idx="14">
                  <c:v>32.1</c:v>
                </c:pt>
                <c:pt idx="15">
                  <c:v>31.9</c:v>
                </c:pt>
                <c:pt idx="16">
                  <c:v>32.599999999999994</c:v>
                </c:pt>
                <c:pt idx="17">
                  <c:v>32.800000000000004</c:v>
                </c:pt>
                <c:pt idx="18">
                  <c:v>32.9</c:v>
                </c:pt>
                <c:pt idx="19">
                  <c:v>33.200000000000003</c:v>
                </c:pt>
              </c:numCache>
            </c:numRef>
          </c:yVal>
        </c:ser>
        <c:ser>
          <c:idx val="4"/>
          <c:order val="4"/>
          <c:tx>
            <c:strRef>
              <c:f>'P(I) 20%'!$N$1</c:f>
              <c:strCache>
                <c:ptCount val="1"/>
                <c:pt idx="0">
                  <c:v>BT15-BT3</c:v>
                </c:pt>
              </c:strCache>
            </c:strRef>
          </c:tx>
          <c:marker>
            <c:symbol val="none"/>
          </c:marker>
          <c:xVal>
            <c:numRef>
              <c:f>'P(I) 20%'!$A$2:$A$21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'P(I) 20%'!$N$2:$N$21</c:f>
              <c:numCache>
                <c:formatCode>General</c:formatCode>
                <c:ptCount val="20"/>
                <c:pt idx="0">
                  <c:v>1.6999999999999957</c:v>
                </c:pt>
                <c:pt idx="1">
                  <c:v>2.6000000000000014</c:v>
                </c:pt>
                <c:pt idx="2">
                  <c:v>2.3999999999999986</c:v>
                </c:pt>
                <c:pt idx="3">
                  <c:v>2.6999999999999957</c:v>
                </c:pt>
                <c:pt idx="4">
                  <c:v>2.3999999999999986</c:v>
                </c:pt>
                <c:pt idx="5">
                  <c:v>2.8000000000000043</c:v>
                </c:pt>
                <c:pt idx="6">
                  <c:v>2.6000000000000014</c:v>
                </c:pt>
                <c:pt idx="7">
                  <c:v>2.5</c:v>
                </c:pt>
                <c:pt idx="8">
                  <c:v>2.6999999999999957</c:v>
                </c:pt>
                <c:pt idx="9">
                  <c:v>2.6999999999999957</c:v>
                </c:pt>
                <c:pt idx="10">
                  <c:v>2.6999999999999957</c:v>
                </c:pt>
                <c:pt idx="11">
                  <c:v>2.2000000000000028</c:v>
                </c:pt>
                <c:pt idx="12">
                  <c:v>2.6000000000000014</c:v>
                </c:pt>
                <c:pt idx="13">
                  <c:v>2.2000000000000028</c:v>
                </c:pt>
                <c:pt idx="14">
                  <c:v>2</c:v>
                </c:pt>
                <c:pt idx="15">
                  <c:v>1.5</c:v>
                </c:pt>
                <c:pt idx="16">
                  <c:v>1.8999999999999986</c:v>
                </c:pt>
                <c:pt idx="17">
                  <c:v>2.1999999999999957</c:v>
                </c:pt>
                <c:pt idx="18">
                  <c:v>2.2000000000000028</c:v>
                </c:pt>
                <c:pt idx="19">
                  <c:v>1.7999999999999972</c:v>
                </c:pt>
              </c:numCache>
            </c:numRef>
          </c:yVal>
        </c:ser>
        <c:axId val="82246272"/>
        <c:axId val="82281216"/>
      </c:scatterChart>
      <c:valAx>
        <c:axId val="82246272"/>
        <c:scaling>
          <c:orientation val="minMax"/>
        </c:scaling>
        <c:axPos val="b"/>
        <c:numFmt formatCode="h:mm" sourceLinked="1"/>
        <c:tickLblPos val="nextTo"/>
        <c:crossAx val="82281216"/>
        <c:crosses val="autoZero"/>
        <c:crossBetween val="midCat"/>
      </c:valAx>
      <c:valAx>
        <c:axId val="82281216"/>
        <c:scaling>
          <c:orientation val="minMax"/>
        </c:scaling>
        <c:axPos val="l"/>
        <c:majorGridlines/>
        <c:numFmt formatCode="General" sourceLinked="1"/>
        <c:tickLblPos val="nextTo"/>
        <c:crossAx val="8224627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'P(I) 40%'!$B$1</c:f>
              <c:strCache>
                <c:ptCount val="1"/>
                <c:pt idx="0">
                  <c:v>BT2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40%'!$B$2:$B$21</c:f>
              <c:numCache>
                <c:formatCode>General</c:formatCode>
                <c:ptCount val="20"/>
                <c:pt idx="0">
                  <c:v>40.799999999999997</c:v>
                </c:pt>
                <c:pt idx="1">
                  <c:v>41.7</c:v>
                </c:pt>
                <c:pt idx="2">
                  <c:v>42</c:v>
                </c:pt>
                <c:pt idx="3">
                  <c:v>42.3</c:v>
                </c:pt>
                <c:pt idx="4">
                  <c:v>42.4</c:v>
                </c:pt>
                <c:pt idx="5">
                  <c:v>42.5</c:v>
                </c:pt>
                <c:pt idx="6">
                  <c:v>42.5</c:v>
                </c:pt>
                <c:pt idx="7">
                  <c:v>42.7</c:v>
                </c:pt>
                <c:pt idx="8">
                  <c:v>43</c:v>
                </c:pt>
                <c:pt idx="9">
                  <c:v>43.7</c:v>
                </c:pt>
                <c:pt idx="10">
                  <c:v>44.1</c:v>
                </c:pt>
                <c:pt idx="11">
                  <c:v>44.4</c:v>
                </c:pt>
                <c:pt idx="12">
                  <c:v>46</c:v>
                </c:pt>
                <c:pt idx="13">
                  <c:v>46.2</c:v>
                </c:pt>
              </c:numCache>
            </c:numRef>
          </c:yVal>
        </c:ser>
        <c:ser>
          <c:idx val="1"/>
          <c:order val="1"/>
          <c:tx>
            <c:strRef>
              <c:f>'P(I) 40%'!$C$1</c:f>
              <c:strCache>
                <c:ptCount val="1"/>
                <c:pt idx="0">
                  <c:v>BT3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40%'!$C$2:$C$21</c:f>
              <c:numCache>
                <c:formatCode>General</c:formatCode>
                <c:ptCount val="20"/>
                <c:pt idx="0">
                  <c:v>33.5</c:v>
                </c:pt>
                <c:pt idx="1">
                  <c:v>33.6</c:v>
                </c:pt>
                <c:pt idx="2">
                  <c:v>33.6</c:v>
                </c:pt>
                <c:pt idx="3">
                  <c:v>33.6</c:v>
                </c:pt>
                <c:pt idx="4">
                  <c:v>33.6</c:v>
                </c:pt>
                <c:pt idx="5">
                  <c:v>33.6</c:v>
                </c:pt>
                <c:pt idx="6">
                  <c:v>33.6</c:v>
                </c:pt>
                <c:pt idx="7">
                  <c:v>34</c:v>
                </c:pt>
                <c:pt idx="8">
                  <c:v>34.700000000000003</c:v>
                </c:pt>
                <c:pt idx="9">
                  <c:v>35.299999999999997</c:v>
                </c:pt>
                <c:pt idx="10">
                  <c:v>35.799999999999997</c:v>
                </c:pt>
                <c:pt idx="11">
                  <c:v>36.299999999999997</c:v>
                </c:pt>
                <c:pt idx="12">
                  <c:v>38.200000000000003</c:v>
                </c:pt>
                <c:pt idx="13">
                  <c:v>38.6</c:v>
                </c:pt>
              </c:numCache>
            </c:numRef>
          </c:yVal>
        </c:ser>
        <c:ser>
          <c:idx val="2"/>
          <c:order val="2"/>
          <c:tx>
            <c:strRef>
              <c:f>'P(I) 40%'!$D$1</c:f>
              <c:strCache>
                <c:ptCount val="1"/>
                <c:pt idx="0">
                  <c:v>BT12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40%'!$D$2:$D$21</c:f>
              <c:numCache>
                <c:formatCode>General</c:formatCode>
                <c:ptCount val="20"/>
                <c:pt idx="0">
                  <c:v>42.1</c:v>
                </c:pt>
                <c:pt idx="1">
                  <c:v>42.8</c:v>
                </c:pt>
                <c:pt idx="2">
                  <c:v>43.2</c:v>
                </c:pt>
                <c:pt idx="3">
                  <c:v>43.3</c:v>
                </c:pt>
                <c:pt idx="4">
                  <c:v>43.4</c:v>
                </c:pt>
                <c:pt idx="5">
                  <c:v>43.5</c:v>
                </c:pt>
                <c:pt idx="6">
                  <c:v>43.5</c:v>
                </c:pt>
                <c:pt idx="7">
                  <c:v>43.8</c:v>
                </c:pt>
                <c:pt idx="8">
                  <c:v>44.3</c:v>
                </c:pt>
                <c:pt idx="9">
                  <c:v>44.9</c:v>
                </c:pt>
                <c:pt idx="10">
                  <c:v>45.2</c:v>
                </c:pt>
                <c:pt idx="11">
                  <c:v>45.6</c:v>
                </c:pt>
                <c:pt idx="12">
                  <c:v>47.1</c:v>
                </c:pt>
                <c:pt idx="13">
                  <c:v>47.3</c:v>
                </c:pt>
              </c:numCache>
            </c:numRef>
          </c:yVal>
        </c:ser>
        <c:ser>
          <c:idx val="3"/>
          <c:order val="3"/>
          <c:tx>
            <c:strRef>
              <c:f>'P(I) 40%'!$F$1</c:f>
              <c:strCache>
                <c:ptCount val="1"/>
                <c:pt idx="0">
                  <c:v>BT15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40%'!$F$2:$F$21</c:f>
              <c:numCache>
                <c:formatCode>General</c:formatCode>
                <c:ptCount val="20"/>
                <c:pt idx="0">
                  <c:v>35</c:v>
                </c:pt>
                <c:pt idx="1">
                  <c:v>36.9</c:v>
                </c:pt>
                <c:pt idx="2">
                  <c:v>35.700000000000003</c:v>
                </c:pt>
                <c:pt idx="3">
                  <c:v>36.1</c:v>
                </c:pt>
                <c:pt idx="4">
                  <c:v>35.799999999999997</c:v>
                </c:pt>
                <c:pt idx="5">
                  <c:v>35.799999999999997</c:v>
                </c:pt>
                <c:pt idx="6">
                  <c:v>36.1</c:v>
                </c:pt>
                <c:pt idx="7">
                  <c:v>36.200000000000003</c:v>
                </c:pt>
                <c:pt idx="8">
                  <c:v>36.700000000000003</c:v>
                </c:pt>
                <c:pt idx="9">
                  <c:v>37.299999999999997</c:v>
                </c:pt>
                <c:pt idx="10">
                  <c:v>38.299999999999997</c:v>
                </c:pt>
                <c:pt idx="11">
                  <c:v>38.299999999999997</c:v>
                </c:pt>
                <c:pt idx="12">
                  <c:v>40.200000000000003</c:v>
                </c:pt>
                <c:pt idx="13">
                  <c:v>40.299999999999997</c:v>
                </c:pt>
              </c:numCache>
            </c:numRef>
          </c:yVal>
        </c:ser>
        <c:ser>
          <c:idx val="4"/>
          <c:order val="4"/>
          <c:tx>
            <c:strRef>
              <c:f>'P(I) 40%'!$H$1</c:f>
              <c:strCache>
                <c:ptCount val="1"/>
                <c:pt idx="0">
                  <c:v>BT25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40%'!$H$2:$H$21</c:f>
              <c:numCache>
                <c:formatCode>General</c:formatCode>
                <c:ptCount val="20"/>
                <c:pt idx="0">
                  <c:v>34.5</c:v>
                </c:pt>
                <c:pt idx="1">
                  <c:v>34.5</c:v>
                </c:pt>
                <c:pt idx="2">
                  <c:v>34.5</c:v>
                </c:pt>
                <c:pt idx="3">
                  <c:v>34.6</c:v>
                </c:pt>
                <c:pt idx="4">
                  <c:v>34.9</c:v>
                </c:pt>
                <c:pt idx="5">
                  <c:v>35.6</c:v>
                </c:pt>
                <c:pt idx="6">
                  <c:v>36.6</c:v>
                </c:pt>
                <c:pt idx="7">
                  <c:v>38.9</c:v>
                </c:pt>
                <c:pt idx="8">
                  <c:v>39.9</c:v>
                </c:pt>
                <c:pt idx="9">
                  <c:v>40.299999999999997</c:v>
                </c:pt>
                <c:pt idx="10">
                  <c:v>40.6</c:v>
                </c:pt>
                <c:pt idx="11">
                  <c:v>40.9</c:v>
                </c:pt>
                <c:pt idx="12">
                  <c:v>42.4</c:v>
                </c:pt>
                <c:pt idx="13">
                  <c:v>43.9</c:v>
                </c:pt>
              </c:numCache>
            </c:numRef>
          </c:yVal>
        </c:ser>
        <c:axId val="95241728"/>
        <c:axId val="95243264"/>
      </c:scatterChart>
      <c:valAx>
        <c:axId val="95241728"/>
        <c:scaling>
          <c:orientation val="minMax"/>
        </c:scaling>
        <c:axPos val="b"/>
        <c:numFmt formatCode="h:mm" sourceLinked="1"/>
        <c:tickLblPos val="nextTo"/>
        <c:crossAx val="95243264"/>
        <c:crosses val="autoZero"/>
        <c:crossBetween val="midCat"/>
      </c:valAx>
      <c:valAx>
        <c:axId val="95243264"/>
        <c:scaling>
          <c:orientation val="minMax"/>
          <c:min val="30"/>
        </c:scaling>
        <c:axPos val="l"/>
        <c:majorGridlines/>
        <c:numFmt formatCode="General" sourceLinked="1"/>
        <c:tickLblPos val="nextTo"/>
        <c:crossAx val="9524172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'P(I) 40%'!$J$1</c:f>
              <c:strCache>
                <c:ptCount val="1"/>
                <c:pt idx="0">
                  <c:v>Lauhduttimen yli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40%'!$J$2:$J$21</c:f>
              <c:numCache>
                <c:formatCode>General</c:formatCode>
                <c:ptCount val="20"/>
                <c:pt idx="0">
                  <c:v>8.6000000000000014</c:v>
                </c:pt>
                <c:pt idx="1">
                  <c:v>9.1999999999999957</c:v>
                </c:pt>
                <c:pt idx="2">
                  <c:v>9.6000000000000014</c:v>
                </c:pt>
                <c:pt idx="3">
                  <c:v>9.6999999999999957</c:v>
                </c:pt>
                <c:pt idx="4">
                  <c:v>9.7999999999999972</c:v>
                </c:pt>
                <c:pt idx="5">
                  <c:v>9.8999999999999986</c:v>
                </c:pt>
                <c:pt idx="6">
                  <c:v>9.8999999999999986</c:v>
                </c:pt>
                <c:pt idx="7">
                  <c:v>9.7999999999999972</c:v>
                </c:pt>
                <c:pt idx="8">
                  <c:v>9.5999999999999943</c:v>
                </c:pt>
                <c:pt idx="9">
                  <c:v>9.6000000000000014</c:v>
                </c:pt>
                <c:pt idx="10">
                  <c:v>9.4000000000000057</c:v>
                </c:pt>
                <c:pt idx="11">
                  <c:v>9.3000000000000043</c:v>
                </c:pt>
                <c:pt idx="12">
                  <c:v>8.8999999999999986</c:v>
                </c:pt>
                <c:pt idx="13">
                  <c:v>8.6999999999999957</c:v>
                </c:pt>
              </c:numCache>
            </c:numRef>
          </c:yVal>
        </c:ser>
        <c:ser>
          <c:idx val="1"/>
          <c:order val="1"/>
          <c:tx>
            <c:strRef>
              <c:f>'P(I) 40%'!$K$1</c:f>
              <c:strCache>
                <c:ptCount val="1"/>
                <c:pt idx="0">
                  <c:v>Patterien yli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40%'!$K$2:$K$21</c:f>
              <c:numCache>
                <c:formatCode>General</c:formatCode>
                <c:ptCount val="20"/>
                <c:pt idx="0">
                  <c:v>1</c:v>
                </c:pt>
                <c:pt idx="1">
                  <c:v>0.89999999999999858</c:v>
                </c:pt>
                <c:pt idx="2">
                  <c:v>0.89999999999999858</c:v>
                </c:pt>
                <c:pt idx="3">
                  <c:v>1</c:v>
                </c:pt>
                <c:pt idx="4">
                  <c:v>1.2999999999999972</c:v>
                </c:pt>
                <c:pt idx="5">
                  <c:v>2</c:v>
                </c:pt>
                <c:pt idx="6">
                  <c:v>3</c:v>
                </c:pt>
                <c:pt idx="7">
                  <c:v>4.8999999999999986</c:v>
                </c:pt>
                <c:pt idx="8">
                  <c:v>5.1999999999999957</c:v>
                </c:pt>
                <c:pt idx="9">
                  <c:v>5</c:v>
                </c:pt>
                <c:pt idx="10">
                  <c:v>4.8000000000000043</c:v>
                </c:pt>
                <c:pt idx="11">
                  <c:v>4.6000000000000014</c:v>
                </c:pt>
                <c:pt idx="12">
                  <c:v>4.1999999999999957</c:v>
                </c:pt>
                <c:pt idx="13">
                  <c:v>5.2999999999999972</c:v>
                </c:pt>
              </c:numCache>
            </c:numRef>
          </c:yVal>
        </c:ser>
        <c:ser>
          <c:idx val="2"/>
          <c:order val="2"/>
          <c:tx>
            <c:strRef>
              <c:f>'P(I) 40%'!$L$1</c:f>
              <c:strCache>
                <c:ptCount val="1"/>
                <c:pt idx="0">
                  <c:v>BT12-BT2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40%'!$L$2:$L$21</c:f>
              <c:numCache>
                <c:formatCode>General</c:formatCode>
                <c:ptCount val="20"/>
                <c:pt idx="0">
                  <c:v>1.3000000000000043</c:v>
                </c:pt>
                <c:pt idx="1">
                  <c:v>1.0999999999999943</c:v>
                </c:pt>
                <c:pt idx="2">
                  <c:v>1.2000000000000028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1.0999999999999943</c:v>
                </c:pt>
                <c:pt idx="8">
                  <c:v>1.2999999999999972</c:v>
                </c:pt>
                <c:pt idx="9">
                  <c:v>1.1999999999999957</c:v>
                </c:pt>
                <c:pt idx="10">
                  <c:v>1.1000000000000014</c:v>
                </c:pt>
                <c:pt idx="11">
                  <c:v>1.2000000000000028</c:v>
                </c:pt>
                <c:pt idx="12">
                  <c:v>1.1000000000000014</c:v>
                </c:pt>
                <c:pt idx="13">
                  <c:v>1.0999999999999943</c:v>
                </c:pt>
              </c:numCache>
            </c:numRef>
          </c:yVal>
        </c:ser>
        <c:ser>
          <c:idx val="3"/>
          <c:order val="3"/>
          <c:tx>
            <c:strRef>
              <c:f>'P(I) 40%'!$M$1</c:f>
              <c:strCache>
                <c:ptCount val="1"/>
                <c:pt idx="0">
                  <c:v>BT14-BT12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40%'!$M$2:$M$21</c:f>
              <c:numCache>
                <c:formatCode>General</c:formatCode>
                <c:ptCount val="20"/>
                <c:pt idx="0">
                  <c:v>26.4</c:v>
                </c:pt>
                <c:pt idx="1">
                  <c:v>27.299999999999997</c:v>
                </c:pt>
                <c:pt idx="2">
                  <c:v>28.099999999999994</c:v>
                </c:pt>
                <c:pt idx="3">
                  <c:v>28.400000000000006</c:v>
                </c:pt>
                <c:pt idx="4">
                  <c:v>28.800000000000004</c:v>
                </c:pt>
                <c:pt idx="5">
                  <c:v>29</c:v>
                </c:pt>
                <c:pt idx="6">
                  <c:v>29.299999999999997</c:v>
                </c:pt>
                <c:pt idx="7">
                  <c:v>29.700000000000003</c:v>
                </c:pt>
                <c:pt idx="8">
                  <c:v>30.200000000000003</c:v>
                </c:pt>
                <c:pt idx="9">
                  <c:v>30.4</c:v>
                </c:pt>
                <c:pt idx="10">
                  <c:v>31</c:v>
                </c:pt>
                <c:pt idx="11">
                  <c:v>31.499999999999993</c:v>
                </c:pt>
                <c:pt idx="12">
                  <c:v>32.800000000000004</c:v>
                </c:pt>
                <c:pt idx="13">
                  <c:v>34.299999999999997</c:v>
                </c:pt>
              </c:numCache>
            </c:numRef>
          </c:yVal>
        </c:ser>
        <c:ser>
          <c:idx val="4"/>
          <c:order val="4"/>
          <c:tx>
            <c:strRef>
              <c:f>'P(I) 40%'!$N$1</c:f>
              <c:strCache>
                <c:ptCount val="1"/>
                <c:pt idx="0">
                  <c:v>BT15-BT3</c:v>
                </c:pt>
              </c:strCache>
            </c:strRef>
          </c:tx>
          <c:marker>
            <c:symbol val="none"/>
          </c:marker>
          <c:xVal>
            <c:numRef>
              <c:f>'P(I) 40%'!$A$2:$A$21</c:f>
              <c:numCache>
                <c:formatCode>h:mm</c:formatCode>
                <c:ptCount val="20"/>
                <c:pt idx="0">
                  <c:v>0.77638888888888891</c:v>
                </c:pt>
                <c:pt idx="1">
                  <c:v>0.77708333333333324</c:v>
                </c:pt>
                <c:pt idx="2">
                  <c:v>0.77777777777777801</c:v>
                </c:pt>
                <c:pt idx="3">
                  <c:v>0.77847222222222201</c:v>
                </c:pt>
                <c:pt idx="4">
                  <c:v>0.77916666666666601</c:v>
                </c:pt>
                <c:pt idx="5">
                  <c:v>0.77986111111111101</c:v>
                </c:pt>
                <c:pt idx="6">
                  <c:v>0.780555555555555</c:v>
                </c:pt>
                <c:pt idx="7">
                  <c:v>0.78194444444444444</c:v>
                </c:pt>
                <c:pt idx="8">
                  <c:v>0.78333333333333399</c:v>
                </c:pt>
                <c:pt idx="9">
                  <c:v>0.78472222222222299</c:v>
                </c:pt>
                <c:pt idx="10">
                  <c:v>0.78611111111111298</c:v>
                </c:pt>
                <c:pt idx="11">
                  <c:v>0.78750000000000198</c:v>
                </c:pt>
                <c:pt idx="12">
                  <c:v>0.79305555555555562</c:v>
                </c:pt>
                <c:pt idx="13">
                  <c:v>0.80069444444444438</c:v>
                </c:pt>
              </c:numCache>
            </c:numRef>
          </c:xVal>
          <c:yVal>
            <c:numRef>
              <c:f>'P(I) 40%'!$N$2:$N$21</c:f>
              <c:numCache>
                <c:formatCode>General</c:formatCode>
                <c:ptCount val="20"/>
                <c:pt idx="0">
                  <c:v>1.5</c:v>
                </c:pt>
                <c:pt idx="1">
                  <c:v>3.2999999999999972</c:v>
                </c:pt>
                <c:pt idx="2">
                  <c:v>2.1000000000000014</c:v>
                </c:pt>
                <c:pt idx="3">
                  <c:v>2.5</c:v>
                </c:pt>
                <c:pt idx="4">
                  <c:v>2.1999999999999957</c:v>
                </c:pt>
                <c:pt idx="5">
                  <c:v>2.1999999999999957</c:v>
                </c:pt>
                <c:pt idx="6">
                  <c:v>2.5</c:v>
                </c:pt>
                <c:pt idx="7">
                  <c:v>2.2000000000000028</c:v>
                </c:pt>
                <c:pt idx="8">
                  <c:v>2</c:v>
                </c:pt>
                <c:pt idx="9">
                  <c:v>2</c:v>
                </c:pt>
                <c:pt idx="10">
                  <c:v>2.5</c:v>
                </c:pt>
                <c:pt idx="11">
                  <c:v>2</c:v>
                </c:pt>
                <c:pt idx="12">
                  <c:v>2</c:v>
                </c:pt>
                <c:pt idx="13">
                  <c:v>1.6999999999999957</c:v>
                </c:pt>
              </c:numCache>
            </c:numRef>
          </c:yVal>
        </c:ser>
        <c:axId val="70933120"/>
        <c:axId val="73262592"/>
      </c:scatterChart>
      <c:valAx>
        <c:axId val="70933120"/>
        <c:scaling>
          <c:orientation val="minMax"/>
        </c:scaling>
        <c:axPos val="b"/>
        <c:numFmt formatCode="h:mm" sourceLinked="1"/>
        <c:tickLblPos val="nextTo"/>
        <c:crossAx val="73262592"/>
        <c:crosses val="autoZero"/>
        <c:crossBetween val="midCat"/>
      </c:valAx>
      <c:valAx>
        <c:axId val="73262592"/>
        <c:scaling>
          <c:orientation val="minMax"/>
          <c:max val="35"/>
        </c:scaling>
        <c:axPos val="l"/>
        <c:majorGridlines/>
        <c:numFmt formatCode="General" sourceLinked="1"/>
        <c:tickLblPos val="nextTo"/>
        <c:crossAx val="7093312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0</xdr:row>
      <xdr:rowOff>95250</xdr:rowOff>
    </xdr:from>
    <xdr:to>
      <xdr:col>22</xdr:col>
      <xdr:colOff>466725</xdr:colOff>
      <xdr:row>10</xdr:row>
      <xdr:rowOff>142875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38100</xdr:colOff>
      <xdr:row>10</xdr:row>
      <xdr:rowOff>171449</xdr:rowOff>
    </xdr:from>
    <xdr:to>
      <xdr:col>22</xdr:col>
      <xdr:colOff>228600</xdr:colOff>
      <xdr:row>24</xdr:row>
      <xdr:rowOff>85724</xdr:rowOff>
    </xdr:to>
    <xdr:graphicFrame macro="">
      <xdr:nvGraphicFramePr>
        <xdr:cNvPr id="6" name="Kaavi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523875</xdr:colOff>
      <xdr:row>0</xdr:row>
      <xdr:rowOff>85725</xdr:rowOff>
    </xdr:from>
    <xdr:to>
      <xdr:col>22</xdr:col>
      <xdr:colOff>152400</xdr:colOff>
      <xdr:row>11</xdr:row>
      <xdr:rowOff>66675</xdr:rowOff>
    </xdr:to>
    <xdr:graphicFrame macro="">
      <xdr:nvGraphicFramePr>
        <xdr:cNvPr id="4" name="Kaavi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542924</xdr:colOff>
      <xdr:row>11</xdr:row>
      <xdr:rowOff>104774</xdr:rowOff>
    </xdr:from>
    <xdr:to>
      <xdr:col>22</xdr:col>
      <xdr:colOff>171450</xdr:colOff>
      <xdr:row>24</xdr:row>
      <xdr:rowOff>161925</xdr:rowOff>
    </xdr:to>
    <xdr:graphicFrame macro="">
      <xdr:nvGraphicFramePr>
        <xdr:cNvPr id="5" name="Kaavi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28575</xdr:rowOff>
    </xdr:from>
    <xdr:to>
      <xdr:col>7</xdr:col>
      <xdr:colOff>447675</xdr:colOff>
      <xdr:row>13</xdr:row>
      <xdr:rowOff>38100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</xdr:colOff>
      <xdr:row>13</xdr:row>
      <xdr:rowOff>171450</xdr:rowOff>
    </xdr:from>
    <xdr:to>
      <xdr:col>7</xdr:col>
      <xdr:colOff>447675</xdr:colOff>
      <xdr:row>25</xdr:row>
      <xdr:rowOff>0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1</xdr:row>
      <xdr:rowOff>0</xdr:rowOff>
    </xdr:from>
    <xdr:to>
      <xdr:col>15</xdr:col>
      <xdr:colOff>28575</xdr:colOff>
      <xdr:row>13</xdr:row>
      <xdr:rowOff>19050</xdr:rowOff>
    </xdr:to>
    <xdr:graphicFrame macro="">
      <xdr:nvGraphicFramePr>
        <xdr:cNvPr id="4" name="Kaavi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19050</xdr:colOff>
      <xdr:row>14</xdr:row>
      <xdr:rowOff>0</xdr:rowOff>
    </xdr:from>
    <xdr:to>
      <xdr:col>15</xdr:col>
      <xdr:colOff>0</xdr:colOff>
      <xdr:row>25</xdr:row>
      <xdr:rowOff>19050</xdr:rowOff>
    </xdr:to>
    <xdr:graphicFrame macro="">
      <xdr:nvGraphicFramePr>
        <xdr:cNvPr id="5" name="Kaavi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workbookViewId="0">
      <selection activeCell="E26" sqref="E26"/>
    </sheetView>
  </sheetViews>
  <sheetFormatPr defaultRowHeight="15"/>
  <cols>
    <col min="2" max="3" width="5" bestFit="1" customWidth="1"/>
    <col min="4" max="8" width="5.140625" bestFit="1" customWidth="1"/>
    <col min="9" max="9" width="1.5703125" customWidth="1"/>
    <col min="12" max="12" width="5.7109375" customWidth="1"/>
    <col min="13" max="13" width="6.7109375" customWidth="1"/>
    <col min="14" max="14" width="5.140625" customWidth="1"/>
  </cols>
  <sheetData>
    <row r="1" spans="1:14" s="2" customFormat="1" ht="42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4</v>
      </c>
      <c r="G1" s="2" t="s">
        <v>5</v>
      </c>
      <c r="H1" s="2" t="s">
        <v>6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>
      <c r="A2" s="1">
        <v>0.33194444444444443</v>
      </c>
      <c r="B2">
        <v>42</v>
      </c>
      <c r="C2">
        <v>34.6</v>
      </c>
      <c r="D2">
        <v>44.8</v>
      </c>
      <c r="E2">
        <v>70.599999999999994</v>
      </c>
      <c r="F2">
        <v>36.299999999999997</v>
      </c>
      <c r="G2">
        <v>1.8</v>
      </c>
      <c r="H2">
        <v>35.799999999999997</v>
      </c>
      <c r="J2">
        <f>D2-C2</f>
        <v>10.199999999999996</v>
      </c>
      <c r="K2">
        <f>H2-C2</f>
        <v>1.1999999999999957</v>
      </c>
      <c r="L2">
        <f>D2-B2</f>
        <v>2.7999999999999972</v>
      </c>
      <c r="M2">
        <f>E2-D2</f>
        <v>25.799999999999997</v>
      </c>
      <c r="N2">
        <f>F2-C2</f>
        <v>1.6999999999999957</v>
      </c>
    </row>
    <row r="3" spans="1:14">
      <c r="A3" s="1">
        <v>0.33263888888888887</v>
      </c>
      <c r="B3">
        <v>43.8</v>
      </c>
      <c r="C3">
        <v>34.299999999999997</v>
      </c>
      <c r="D3">
        <v>45</v>
      </c>
      <c r="E3">
        <v>72.8</v>
      </c>
      <c r="F3">
        <v>36.9</v>
      </c>
      <c r="G3">
        <v>1.9</v>
      </c>
      <c r="H3">
        <v>35.799999999999997</v>
      </c>
      <c r="J3">
        <f t="shared" ref="J3:J21" si="0">D3-C3</f>
        <v>10.700000000000003</v>
      </c>
      <c r="K3">
        <f t="shared" ref="K3:K21" si="1">H3-C3</f>
        <v>1.5</v>
      </c>
      <c r="L3">
        <f t="shared" ref="L3:L21" si="2">D3-B3</f>
        <v>1.2000000000000028</v>
      </c>
      <c r="M3">
        <f t="shared" ref="M3:M21" si="3">E3-D3</f>
        <v>27.799999999999997</v>
      </c>
      <c r="N3">
        <f t="shared" ref="N3:N21" si="4">F3-C3</f>
        <v>2.6000000000000014</v>
      </c>
    </row>
    <row r="4" spans="1:14">
      <c r="A4" s="1">
        <v>0.33333333333333298</v>
      </c>
      <c r="B4">
        <v>44</v>
      </c>
      <c r="C4">
        <v>34.200000000000003</v>
      </c>
      <c r="D4">
        <v>44.8</v>
      </c>
      <c r="E4">
        <v>73.5</v>
      </c>
      <c r="F4">
        <v>36.6</v>
      </c>
      <c r="G4">
        <v>2.1</v>
      </c>
      <c r="H4">
        <v>35.799999999999997</v>
      </c>
      <c r="J4">
        <f t="shared" si="0"/>
        <v>10.599999999999994</v>
      </c>
      <c r="K4">
        <f t="shared" si="1"/>
        <v>1.5999999999999943</v>
      </c>
      <c r="L4">
        <f t="shared" si="2"/>
        <v>0.79999999999999716</v>
      </c>
      <c r="M4">
        <f t="shared" si="3"/>
        <v>28.700000000000003</v>
      </c>
      <c r="N4">
        <f t="shared" si="4"/>
        <v>2.3999999999999986</v>
      </c>
    </row>
    <row r="5" spans="1:14">
      <c r="A5" s="1">
        <v>0.33402777777777798</v>
      </c>
      <c r="B5">
        <v>44</v>
      </c>
      <c r="C5">
        <v>34.1</v>
      </c>
      <c r="D5">
        <v>44.9</v>
      </c>
      <c r="E5">
        <v>73.900000000000006</v>
      </c>
      <c r="F5">
        <v>36.799999999999997</v>
      </c>
      <c r="G5">
        <v>2.1</v>
      </c>
      <c r="H5">
        <v>35.799999999999997</v>
      </c>
      <c r="J5">
        <f t="shared" si="0"/>
        <v>10.799999999999997</v>
      </c>
      <c r="K5">
        <f t="shared" si="1"/>
        <v>1.6999999999999957</v>
      </c>
      <c r="L5">
        <f t="shared" si="2"/>
        <v>0.89999999999999858</v>
      </c>
      <c r="M5">
        <f t="shared" si="3"/>
        <v>29.000000000000007</v>
      </c>
      <c r="N5">
        <f t="shared" si="4"/>
        <v>2.6999999999999957</v>
      </c>
    </row>
    <row r="6" spans="1:14">
      <c r="A6" s="1">
        <v>0.33472222222222198</v>
      </c>
      <c r="B6">
        <v>44</v>
      </c>
      <c r="C6">
        <v>34</v>
      </c>
      <c r="D6">
        <v>44.9</v>
      </c>
      <c r="E6">
        <v>74</v>
      </c>
      <c r="F6">
        <v>36.4</v>
      </c>
      <c r="G6">
        <v>2.2000000000000002</v>
      </c>
      <c r="H6">
        <v>35.799999999999997</v>
      </c>
      <c r="J6">
        <f t="shared" si="0"/>
        <v>10.899999999999999</v>
      </c>
      <c r="K6">
        <f t="shared" si="1"/>
        <v>1.7999999999999972</v>
      </c>
      <c r="L6">
        <f t="shared" si="2"/>
        <v>0.89999999999999858</v>
      </c>
      <c r="M6">
        <f t="shared" si="3"/>
        <v>29.1</v>
      </c>
      <c r="N6">
        <f t="shared" si="4"/>
        <v>2.3999999999999986</v>
      </c>
    </row>
    <row r="7" spans="1:14">
      <c r="A7" s="1">
        <v>0.33541666666666697</v>
      </c>
      <c r="B7">
        <v>43.9</v>
      </c>
      <c r="C7">
        <v>33.9</v>
      </c>
      <c r="D7">
        <v>44.9</v>
      </c>
      <c r="E7">
        <v>74.2</v>
      </c>
      <c r="F7">
        <v>36.700000000000003</v>
      </c>
      <c r="G7">
        <v>2.1</v>
      </c>
      <c r="H7">
        <v>35.9</v>
      </c>
      <c r="J7">
        <f t="shared" si="0"/>
        <v>11</v>
      </c>
      <c r="K7">
        <f t="shared" si="1"/>
        <v>2</v>
      </c>
      <c r="L7">
        <f t="shared" si="2"/>
        <v>1</v>
      </c>
      <c r="M7">
        <f t="shared" si="3"/>
        <v>29.300000000000004</v>
      </c>
      <c r="N7">
        <f t="shared" si="4"/>
        <v>2.8000000000000043</v>
      </c>
    </row>
    <row r="8" spans="1:14">
      <c r="A8" s="1">
        <v>0.33611111111111103</v>
      </c>
      <c r="B8">
        <v>43.9</v>
      </c>
      <c r="C8">
        <v>33.799999999999997</v>
      </c>
      <c r="D8">
        <v>44.8</v>
      </c>
      <c r="E8">
        <v>74.3</v>
      </c>
      <c r="F8">
        <v>36.4</v>
      </c>
      <c r="G8">
        <v>2.1</v>
      </c>
      <c r="H8">
        <v>36.9</v>
      </c>
      <c r="J8">
        <f t="shared" si="0"/>
        <v>11</v>
      </c>
      <c r="K8">
        <f t="shared" si="1"/>
        <v>3.1000000000000014</v>
      </c>
      <c r="L8">
        <f t="shared" si="2"/>
        <v>0.89999999999999858</v>
      </c>
      <c r="M8">
        <f t="shared" si="3"/>
        <v>29.5</v>
      </c>
      <c r="N8">
        <f t="shared" si="4"/>
        <v>2.6000000000000014</v>
      </c>
    </row>
    <row r="9" spans="1:14">
      <c r="A9" s="1">
        <v>0.33680555555555602</v>
      </c>
      <c r="B9">
        <v>43.8</v>
      </c>
      <c r="C9">
        <v>33.700000000000003</v>
      </c>
      <c r="D9">
        <v>44.8</v>
      </c>
      <c r="E9">
        <v>74.5</v>
      </c>
      <c r="F9">
        <v>36.200000000000003</v>
      </c>
      <c r="G9">
        <v>2</v>
      </c>
      <c r="H9">
        <v>38.299999999999997</v>
      </c>
      <c r="J9">
        <f t="shared" si="0"/>
        <v>11.099999999999994</v>
      </c>
      <c r="K9">
        <f t="shared" si="1"/>
        <v>4.5999999999999943</v>
      </c>
      <c r="L9">
        <f t="shared" si="2"/>
        <v>1</v>
      </c>
      <c r="M9">
        <f t="shared" si="3"/>
        <v>29.700000000000003</v>
      </c>
      <c r="N9">
        <f t="shared" si="4"/>
        <v>2.5</v>
      </c>
    </row>
    <row r="10" spans="1:14">
      <c r="A10" s="1">
        <v>0.33750000000000002</v>
      </c>
      <c r="B10">
        <v>43.7</v>
      </c>
      <c r="C10">
        <v>33.700000000000003</v>
      </c>
      <c r="D10">
        <v>44.6</v>
      </c>
      <c r="E10">
        <v>74.599999999999994</v>
      </c>
      <c r="F10">
        <v>36.4</v>
      </c>
      <c r="G10">
        <v>1.9</v>
      </c>
      <c r="H10">
        <v>40.299999999999997</v>
      </c>
      <c r="J10">
        <f t="shared" si="0"/>
        <v>10.899999999999999</v>
      </c>
      <c r="K10">
        <f t="shared" si="1"/>
        <v>6.5999999999999943</v>
      </c>
      <c r="L10">
        <f t="shared" si="2"/>
        <v>0.89999999999999858</v>
      </c>
      <c r="M10">
        <f t="shared" si="3"/>
        <v>29.999999999999993</v>
      </c>
      <c r="N10">
        <f t="shared" si="4"/>
        <v>2.6999999999999957</v>
      </c>
    </row>
    <row r="11" spans="1:14">
      <c r="A11" s="1">
        <v>0.33888888888888885</v>
      </c>
      <c r="B11">
        <v>43.6</v>
      </c>
      <c r="C11">
        <v>33.700000000000003</v>
      </c>
      <c r="D11">
        <v>44.6</v>
      </c>
      <c r="E11">
        <v>74.8</v>
      </c>
      <c r="F11">
        <v>36.4</v>
      </c>
      <c r="G11">
        <v>1.9</v>
      </c>
      <c r="H11">
        <v>41.3</v>
      </c>
      <c r="J11">
        <f t="shared" si="0"/>
        <v>10.899999999999999</v>
      </c>
      <c r="K11">
        <f t="shared" si="1"/>
        <v>7.5999999999999943</v>
      </c>
      <c r="L11">
        <f t="shared" si="2"/>
        <v>1</v>
      </c>
      <c r="M11">
        <f t="shared" si="3"/>
        <v>30.199999999999996</v>
      </c>
      <c r="N11">
        <f t="shared" si="4"/>
        <v>2.6999999999999957</v>
      </c>
    </row>
    <row r="12" spans="1:14">
      <c r="A12" s="1">
        <v>0.34027777777777801</v>
      </c>
      <c r="B12">
        <v>43.7</v>
      </c>
      <c r="C12">
        <v>34.1</v>
      </c>
      <c r="D12">
        <v>44.8</v>
      </c>
      <c r="E12">
        <v>75.3</v>
      </c>
      <c r="F12">
        <v>36.799999999999997</v>
      </c>
      <c r="G12">
        <v>1.8</v>
      </c>
      <c r="H12">
        <v>41.6</v>
      </c>
      <c r="J12">
        <f t="shared" si="0"/>
        <v>10.699999999999996</v>
      </c>
      <c r="K12">
        <f t="shared" si="1"/>
        <v>7.5</v>
      </c>
      <c r="L12">
        <f t="shared" si="2"/>
        <v>1.0999999999999943</v>
      </c>
      <c r="M12">
        <f t="shared" si="3"/>
        <v>30.5</v>
      </c>
      <c r="N12">
        <f t="shared" si="4"/>
        <v>2.6999999999999957</v>
      </c>
    </row>
    <row r="13" spans="1:14">
      <c r="A13" s="1">
        <v>0.34166666666666701</v>
      </c>
      <c r="B13">
        <v>43.9</v>
      </c>
      <c r="C13">
        <v>34.5</v>
      </c>
      <c r="D13">
        <v>45</v>
      </c>
      <c r="E13">
        <v>76.099999999999994</v>
      </c>
      <c r="F13">
        <v>36.700000000000003</v>
      </c>
      <c r="G13">
        <v>1.7</v>
      </c>
      <c r="H13">
        <v>41.7</v>
      </c>
      <c r="J13">
        <f t="shared" si="0"/>
        <v>10.5</v>
      </c>
      <c r="K13">
        <f t="shared" si="1"/>
        <v>7.2000000000000028</v>
      </c>
      <c r="L13">
        <f t="shared" si="2"/>
        <v>1.1000000000000014</v>
      </c>
      <c r="M13">
        <f t="shared" si="3"/>
        <v>31.099999999999994</v>
      </c>
      <c r="N13">
        <f t="shared" si="4"/>
        <v>2.2000000000000028</v>
      </c>
    </row>
    <row r="14" spans="1:14">
      <c r="A14" s="1">
        <v>0.343055555555555</v>
      </c>
      <c r="B14">
        <v>44.1</v>
      </c>
      <c r="C14">
        <v>34.799999999999997</v>
      </c>
      <c r="D14">
        <v>45.1</v>
      </c>
      <c r="E14">
        <v>76.5</v>
      </c>
      <c r="F14">
        <v>37.4</v>
      </c>
      <c r="G14">
        <v>1.3</v>
      </c>
      <c r="H14">
        <v>41.7</v>
      </c>
      <c r="J14">
        <f t="shared" si="0"/>
        <v>10.300000000000004</v>
      </c>
      <c r="K14">
        <f t="shared" si="1"/>
        <v>6.9000000000000057</v>
      </c>
      <c r="L14">
        <f t="shared" si="2"/>
        <v>1</v>
      </c>
      <c r="M14">
        <f t="shared" si="3"/>
        <v>31.4</v>
      </c>
      <c r="N14">
        <f t="shared" si="4"/>
        <v>2.6000000000000014</v>
      </c>
    </row>
    <row r="15" spans="1:14">
      <c r="A15" s="1">
        <v>0.344444444444444</v>
      </c>
      <c r="B15">
        <v>44.3</v>
      </c>
      <c r="C15">
        <v>35.4</v>
      </c>
      <c r="D15">
        <v>45.5</v>
      </c>
      <c r="E15">
        <v>77.3</v>
      </c>
      <c r="F15">
        <v>37.6</v>
      </c>
      <c r="G15">
        <v>1.3</v>
      </c>
      <c r="H15">
        <v>41.8</v>
      </c>
      <c r="J15">
        <f t="shared" si="0"/>
        <v>10.100000000000001</v>
      </c>
      <c r="K15">
        <f t="shared" si="1"/>
        <v>6.3999999999999986</v>
      </c>
      <c r="L15">
        <f t="shared" si="2"/>
        <v>1.2000000000000028</v>
      </c>
      <c r="M15">
        <f t="shared" si="3"/>
        <v>31.799999999999997</v>
      </c>
      <c r="N15">
        <f t="shared" si="4"/>
        <v>2.2000000000000028</v>
      </c>
    </row>
    <row r="16" spans="1:14">
      <c r="A16" s="1">
        <v>0.34583333333333299</v>
      </c>
      <c r="B16">
        <v>44.8</v>
      </c>
      <c r="C16">
        <v>35.9</v>
      </c>
      <c r="D16">
        <v>45.9</v>
      </c>
      <c r="E16">
        <v>78</v>
      </c>
      <c r="F16">
        <v>37.9</v>
      </c>
      <c r="G16">
        <v>1.4</v>
      </c>
      <c r="H16">
        <v>41.9</v>
      </c>
      <c r="J16">
        <f t="shared" si="0"/>
        <v>10</v>
      </c>
      <c r="K16">
        <f t="shared" si="1"/>
        <v>6</v>
      </c>
      <c r="L16">
        <f t="shared" si="2"/>
        <v>1.1000000000000014</v>
      </c>
      <c r="M16">
        <f t="shared" si="3"/>
        <v>32.1</v>
      </c>
      <c r="N16">
        <f t="shared" si="4"/>
        <v>2</v>
      </c>
    </row>
    <row r="17" spans="1:14">
      <c r="A17" s="1">
        <v>0.34722222222222199</v>
      </c>
      <c r="B17">
        <v>45.3</v>
      </c>
      <c r="C17">
        <v>36.5</v>
      </c>
      <c r="D17">
        <v>46.9</v>
      </c>
      <c r="E17">
        <v>78.8</v>
      </c>
      <c r="F17">
        <v>38</v>
      </c>
      <c r="G17">
        <v>1.3</v>
      </c>
      <c r="H17">
        <v>42</v>
      </c>
      <c r="J17">
        <f t="shared" si="0"/>
        <v>10.399999999999999</v>
      </c>
      <c r="K17">
        <f t="shared" si="1"/>
        <v>5.5</v>
      </c>
      <c r="L17">
        <f t="shared" si="2"/>
        <v>1.6000000000000014</v>
      </c>
      <c r="M17">
        <f t="shared" si="3"/>
        <v>31.9</v>
      </c>
      <c r="N17">
        <f t="shared" si="4"/>
        <v>1.5</v>
      </c>
    </row>
    <row r="18" spans="1:14">
      <c r="A18" s="1">
        <v>0.34861111111111098</v>
      </c>
      <c r="B18">
        <v>45.8</v>
      </c>
      <c r="C18">
        <v>36.9</v>
      </c>
      <c r="D18">
        <v>47</v>
      </c>
      <c r="E18">
        <v>79.599999999999994</v>
      </c>
      <c r="F18">
        <v>38.799999999999997</v>
      </c>
      <c r="G18">
        <v>1.4</v>
      </c>
      <c r="H18">
        <v>42.2</v>
      </c>
      <c r="J18">
        <f t="shared" si="0"/>
        <v>10.100000000000001</v>
      </c>
      <c r="K18">
        <f t="shared" si="1"/>
        <v>5.3000000000000043</v>
      </c>
      <c r="L18">
        <f t="shared" si="2"/>
        <v>1.2000000000000028</v>
      </c>
      <c r="M18">
        <f t="shared" si="3"/>
        <v>32.599999999999994</v>
      </c>
      <c r="N18">
        <f t="shared" si="4"/>
        <v>1.8999999999999986</v>
      </c>
    </row>
    <row r="19" spans="1:14">
      <c r="A19" s="1">
        <v>0.35</v>
      </c>
      <c r="B19">
        <v>46.1</v>
      </c>
      <c r="C19">
        <v>37.200000000000003</v>
      </c>
      <c r="D19">
        <v>47.1</v>
      </c>
      <c r="E19">
        <v>79.900000000000006</v>
      </c>
      <c r="F19">
        <v>39.4</v>
      </c>
      <c r="G19">
        <v>1.3</v>
      </c>
      <c r="H19">
        <v>42.5</v>
      </c>
      <c r="J19">
        <f t="shared" si="0"/>
        <v>9.8999999999999986</v>
      </c>
      <c r="K19">
        <f t="shared" si="1"/>
        <v>5.2999999999999972</v>
      </c>
      <c r="L19">
        <f t="shared" si="2"/>
        <v>1</v>
      </c>
      <c r="M19">
        <f t="shared" si="3"/>
        <v>32.800000000000004</v>
      </c>
      <c r="N19">
        <f t="shared" si="4"/>
        <v>2.1999999999999957</v>
      </c>
    </row>
    <row r="20" spans="1:14">
      <c r="A20" s="1">
        <v>0.35138888888888797</v>
      </c>
      <c r="B20">
        <v>46.3</v>
      </c>
      <c r="C20">
        <v>37.4</v>
      </c>
      <c r="D20">
        <v>47.4</v>
      </c>
      <c r="E20">
        <v>80.3</v>
      </c>
      <c r="F20">
        <v>39.6</v>
      </c>
      <c r="G20">
        <v>1.3</v>
      </c>
      <c r="H20">
        <v>42.8</v>
      </c>
      <c r="J20">
        <f t="shared" si="0"/>
        <v>10</v>
      </c>
      <c r="K20">
        <f t="shared" si="1"/>
        <v>5.3999999999999986</v>
      </c>
      <c r="L20">
        <f t="shared" si="2"/>
        <v>1.1000000000000014</v>
      </c>
      <c r="M20">
        <f t="shared" si="3"/>
        <v>32.9</v>
      </c>
      <c r="N20">
        <f t="shared" si="4"/>
        <v>2.2000000000000028</v>
      </c>
    </row>
    <row r="21" spans="1:14">
      <c r="A21" s="1">
        <v>0.35277777777777702</v>
      </c>
      <c r="B21">
        <v>46.4</v>
      </c>
      <c r="C21">
        <v>37.6</v>
      </c>
      <c r="D21">
        <v>47.5</v>
      </c>
      <c r="E21">
        <v>80.7</v>
      </c>
      <c r="F21">
        <v>39.4</v>
      </c>
      <c r="G21">
        <v>1.4</v>
      </c>
      <c r="H21">
        <v>43.3</v>
      </c>
      <c r="J21">
        <f t="shared" si="0"/>
        <v>9.8999999999999986</v>
      </c>
      <c r="K21">
        <f t="shared" si="1"/>
        <v>5.6999999999999957</v>
      </c>
      <c r="L21">
        <f t="shared" si="2"/>
        <v>1.1000000000000014</v>
      </c>
      <c r="M21">
        <f t="shared" si="3"/>
        <v>33.200000000000003</v>
      </c>
      <c r="N21">
        <f t="shared" si="4"/>
        <v>1.7999999999999972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X22" sqref="X22"/>
    </sheetView>
  </sheetViews>
  <sheetFormatPr defaultRowHeight="15"/>
  <cols>
    <col min="2" max="3" width="5" bestFit="1" customWidth="1"/>
    <col min="4" max="6" width="5.140625" bestFit="1" customWidth="1"/>
    <col min="7" max="7" width="8.28515625" bestFit="1" customWidth="1"/>
    <col min="8" max="8" width="5.140625" bestFit="1" customWidth="1"/>
    <col min="9" max="9" width="1.5703125" customWidth="1"/>
    <col min="12" max="12" width="5.7109375" customWidth="1"/>
    <col min="13" max="13" width="6.7109375" customWidth="1"/>
    <col min="14" max="14" width="5.140625" customWidth="1"/>
  </cols>
  <sheetData>
    <row r="1" spans="1:14" s="2" customFormat="1" ht="42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4</v>
      </c>
      <c r="G1" s="2" t="s">
        <v>5</v>
      </c>
      <c r="H1" s="2" t="s">
        <v>6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>
      <c r="A2" s="1">
        <v>0.77638888888888891</v>
      </c>
      <c r="B2">
        <v>40.799999999999997</v>
      </c>
      <c r="C2">
        <v>33.5</v>
      </c>
      <c r="D2">
        <v>42.1</v>
      </c>
      <c r="E2">
        <v>68.5</v>
      </c>
      <c r="F2">
        <v>35</v>
      </c>
      <c r="G2">
        <v>2.1</v>
      </c>
      <c r="H2">
        <v>34.5</v>
      </c>
      <c r="J2">
        <f>D2-C2</f>
        <v>8.6000000000000014</v>
      </c>
      <c r="K2">
        <f>H2-C2</f>
        <v>1</v>
      </c>
      <c r="L2">
        <f>D2-B2</f>
        <v>1.3000000000000043</v>
      </c>
      <c r="M2">
        <f>E2-D2</f>
        <v>26.4</v>
      </c>
      <c r="N2">
        <f>F2-C2</f>
        <v>1.5</v>
      </c>
    </row>
    <row r="3" spans="1:14">
      <c r="A3" s="1">
        <v>0.77708333333333324</v>
      </c>
      <c r="B3">
        <v>41.7</v>
      </c>
      <c r="C3">
        <v>33.6</v>
      </c>
      <c r="D3">
        <v>42.8</v>
      </c>
      <c r="E3">
        <v>70.099999999999994</v>
      </c>
      <c r="F3">
        <v>36.9</v>
      </c>
      <c r="G3">
        <v>1.9</v>
      </c>
      <c r="H3">
        <v>34.5</v>
      </c>
      <c r="J3">
        <f t="shared" ref="J3:J21" si="0">D3-C3</f>
        <v>9.1999999999999957</v>
      </c>
      <c r="K3">
        <f t="shared" ref="K3:K21" si="1">H3-C3</f>
        <v>0.89999999999999858</v>
      </c>
      <c r="L3">
        <f t="shared" ref="L3:L21" si="2">D3-B3</f>
        <v>1.0999999999999943</v>
      </c>
      <c r="M3">
        <f t="shared" ref="M3:M21" si="3">E3-D3</f>
        <v>27.299999999999997</v>
      </c>
      <c r="N3">
        <f t="shared" ref="N3:N21" si="4">F3-C3</f>
        <v>3.2999999999999972</v>
      </c>
    </row>
    <row r="4" spans="1:14">
      <c r="A4" s="1">
        <v>0.77777777777777801</v>
      </c>
      <c r="B4">
        <v>42</v>
      </c>
      <c r="C4">
        <v>33.6</v>
      </c>
      <c r="D4">
        <v>43.2</v>
      </c>
      <c r="E4">
        <v>71.3</v>
      </c>
      <c r="F4">
        <v>35.700000000000003</v>
      </c>
      <c r="G4">
        <v>2.2000000000000002</v>
      </c>
      <c r="H4">
        <v>34.5</v>
      </c>
      <c r="J4">
        <f t="shared" si="0"/>
        <v>9.6000000000000014</v>
      </c>
      <c r="K4">
        <f t="shared" si="1"/>
        <v>0.89999999999999858</v>
      </c>
      <c r="L4">
        <f t="shared" si="2"/>
        <v>1.2000000000000028</v>
      </c>
      <c r="M4">
        <f t="shared" si="3"/>
        <v>28.099999999999994</v>
      </c>
      <c r="N4">
        <f t="shared" si="4"/>
        <v>2.1000000000000014</v>
      </c>
    </row>
    <row r="5" spans="1:14">
      <c r="A5" s="1">
        <v>0.77847222222222201</v>
      </c>
      <c r="B5">
        <v>42.3</v>
      </c>
      <c r="C5">
        <v>33.6</v>
      </c>
      <c r="D5">
        <v>43.3</v>
      </c>
      <c r="E5">
        <v>71.7</v>
      </c>
      <c r="F5">
        <v>36.1</v>
      </c>
      <c r="G5">
        <v>2.1</v>
      </c>
      <c r="H5">
        <v>34.6</v>
      </c>
      <c r="J5">
        <f t="shared" si="0"/>
        <v>9.6999999999999957</v>
      </c>
      <c r="K5">
        <f t="shared" si="1"/>
        <v>1</v>
      </c>
      <c r="L5">
        <f t="shared" si="2"/>
        <v>1</v>
      </c>
      <c r="M5">
        <f t="shared" si="3"/>
        <v>28.400000000000006</v>
      </c>
      <c r="N5">
        <f t="shared" si="4"/>
        <v>2.5</v>
      </c>
    </row>
    <row r="6" spans="1:14">
      <c r="A6" s="1">
        <v>0.77916666666666601</v>
      </c>
      <c r="B6">
        <v>42.4</v>
      </c>
      <c r="C6">
        <v>33.6</v>
      </c>
      <c r="D6">
        <v>43.4</v>
      </c>
      <c r="E6">
        <v>72.2</v>
      </c>
      <c r="F6">
        <v>35.799999999999997</v>
      </c>
      <c r="G6">
        <v>2.2000000000000002</v>
      </c>
      <c r="H6">
        <v>34.9</v>
      </c>
      <c r="J6">
        <f t="shared" si="0"/>
        <v>9.7999999999999972</v>
      </c>
      <c r="K6">
        <f t="shared" si="1"/>
        <v>1.2999999999999972</v>
      </c>
      <c r="L6">
        <f t="shared" si="2"/>
        <v>1</v>
      </c>
      <c r="M6">
        <f t="shared" si="3"/>
        <v>28.800000000000004</v>
      </c>
      <c r="N6">
        <f t="shared" si="4"/>
        <v>2.1999999999999957</v>
      </c>
    </row>
    <row r="7" spans="1:14">
      <c r="A7" s="1">
        <v>0.77986111111111101</v>
      </c>
      <c r="B7">
        <v>42.5</v>
      </c>
      <c r="C7">
        <v>33.6</v>
      </c>
      <c r="D7">
        <v>43.5</v>
      </c>
      <c r="E7">
        <v>72.5</v>
      </c>
      <c r="F7">
        <v>35.799999999999997</v>
      </c>
      <c r="G7">
        <v>2.2000000000000002</v>
      </c>
      <c r="H7">
        <v>35.6</v>
      </c>
      <c r="J7">
        <f t="shared" si="0"/>
        <v>9.8999999999999986</v>
      </c>
      <c r="K7">
        <f t="shared" si="1"/>
        <v>2</v>
      </c>
      <c r="L7">
        <f t="shared" si="2"/>
        <v>1</v>
      </c>
      <c r="M7">
        <f t="shared" si="3"/>
        <v>29</v>
      </c>
      <c r="N7">
        <f t="shared" si="4"/>
        <v>2.1999999999999957</v>
      </c>
    </row>
    <row r="8" spans="1:14">
      <c r="A8" s="1">
        <v>0.780555555555555</v>
      </c>
      <c r="B8">
        <v>42.5</v>
      </c>
      <c r="C8">
        <v>33.6</v>
      </c>
      <c r="D8">
        <v>43.5</v>
      </c>
      <c r="E8">
        <v>72.8</v>
      </c>
      <c r="F8">
        <v>36.1</v>
      </c>
      <c r="G8">
        <v>2.1</v>
      </c>
      <c r="H8">
        <v>36.6</v>
      </c>
      <c r="J8">
        <f t="shared" si="0"/>
        <v>9.8999999999999986</v>
      </c>
      <c r="K8">
        <f t="shared" si="1"/>
        <v>3</v>
      </c>
      <c r="L8">
        <f t="shared" si="2"/>
        <v>1</v>
      </c>
      <c r="M8">
        <f t="shared" si="3"/>
        <v>29.299999999999997</v>
      </c>
      <c r="N8">
        <f t="shared" si="4"/>
        <v>2.5</v>
      </c>
    </row>
    <row r="9" spans="1:14">
      <c r="A9" s="1">
        <v>0.78194444444444444</v>
      </c>
      <c r="B9">
        <v>42.7</v>
      </c>
      <c r="C9">
        <v>34</v>
      </c>
      <c r="D9">
        <v>43.8</v>
      </c>
      <c r="E9">
        <v>73.5</v>
      </c>
      <c r="F9">
        <v>36.200000000000003</v>
      </c>
      <c r="G9">
        <v>2.1</v>
      </c>
      <c r="H9">
        <v>38.9</v>
      </c>
      <c r="J9">
        <f t="shared" si="0"/>
        <v>9.7999999999999972</v>
      </c>
      <c r="K9">
        <f t="shared" si="1"/>
        <v>4.8999999999999986</v>
      </c>
      <c r="L9">
        <f t="shared" si="2"/>
        <v>1.0999999999999943</v>
      </c>
      <c r="M9">
        <f t="shared" si="3"/>
        <v>29.700000000000003</v>
      </c>
      <c r="N9">
        <f t="shared" si="4"/>
        <v>2.2000000000000028</v>
      </c>
    </row>
    <row r="10" spans="1:14">
      <c r="A10" s="1">
        <v>0.78333333333333399</v>
      </c>
      <c r="B10">
        <v>43</v>
      </c>
      <c r="C10">
        <v>34.700000000000003</v>
      </c>
      <c r="D10">
        <v>44.3</v>
      </c>
      <c r="E10">
        <v>74.5</v>
      </c>
      <c r="F10">
        <v>36.700000000000003</v>
      </c>
      <c r="G10">
        <v>2.1</v>
      </c>
      <c r="H10">
        <v>39.9</v>
      </c>
      <c r="J10">
        <f t="shared" si="0"/>
        <v>9.5999999999999943</v>
      </c>
      <c r="K10">
        <f t="shared" si="1"/>
        <v>5.1999999999999957</v>
      </c>
      <c r="L10">
        <f t="shared" si="2"/>
        <v>1.2999999999999972</v>
      </c>
      <c r="M10">
        <f t="shared" si="3"/>
        <v>30.200000000000003</v>
      </c>
      <c r="N10">
        <f t="shared" si="4"/>
        <v>2</v>
      </c>
    </row>
    <row r="11" spans="1:14">
      <c r="A11" s="1">
        <v>0.78472222222222299</v>
      </c>
      <c r="B11">
        <v>43.7</v>
      </c>
      <c r="C11">
        <v>35.299999999999997</v>
      </c>
      <c r="D11">
        <v>44.9</v>
      </c>
      <c r="E11">
        <v>75.3</v>
      </c>
      <c r="F11">
        <v>37.299999999999997</v>
      </c>
      <c r="G11">
        <v>2.1</v>
      </c>
      <c r="H11">
        <v>40.299999999999997</v>
      </c>
      <c r="J11">
        <f t="shared" si="0"/>
        <v>9.6000000000000014</v>
      </c>
      <c r="K11">
        <f t="shared" si="1"/>
        <v>5</v>
      </c>
      <c r="L11">
        <f t="shared" si="2"/>
        <v>1.1999999999999957</v>
      </c>
      <c r="M11">
        <f t="shared" si="3"/>
        <v>30.4</v>
      </c>
      <c r="N11">
        <f t="shared" si="4"/>
        <v>2</v>
      </c>
    </row>
    <row r="12" spans="1:14">
      <c r="A12" s="1">
        <v>0.78611111111111298</v>
      </c>
      <c r="B12">
        <v>44.1</v>
      </c>
      <c r="C12">
        <v>35.799999999999997</v>
      </c>
      <c r="D12">
        <v>45.2</v>
      </c>
      <c r="E12">
        <v>76.2</v>
      </c>
      <c r="F12">
        <v>38.299999999999997</v>
      </c>
      <c r="G12">
        <v>1.8</v>
      </c>
      <c r="H12">
        <v>40.6</v>
      </c>
      <c r="J12">
        <f t="shared" si="0"/>
        <v>9.4000000000000057</v>
      </c>
      <c r="K12">
        <f t="shared" si="1"/>
        <v>4.8000000000000043</v>
      </c>
      <c r="L12">
        <f t="shared" si="2"/>
        <v>1.1000000000000014</v>
      </c>
      <c r="M12">
        <f t="shared" si="3"/>
        <v>31</v>
      </c>
      <c r="N12">
        <f t="shared" si="4"/>
        <v>2.5</v>
      </c>
    </row>
    <row r="13" spans="1:14">
      <c r="A13" s="1">
        <v>0.78750000000000198</v>
      </c>
      <c r="B13">
        <v>44.4</v>
      </c>
      <c r="C13">
        <v>36.299999999999997</v>
      </c>
      <c r="D13">
        <v>45.6</v>
      </c>
      <c r="E13">
        <v>77.099999999999994</v>
      </c>
      <c r="F13">
        <v>38.299999999999997</v>
      </c>
      <c r="G13">
        <v>1.5</v>
      </c>
      <c r="H13">
        <v>40.9</v>
      </c>
      <c r="J13">
        <f t="shared" si="0"/>
        <v>9.3000000000000043</v>
      </c>
      <c r="K13">
        <f t="shared" si="1"/>
        <v>4.6000000000000014</v>
      </c>
      <c r="L13">
        <f t="shared" si="2"/>
        <v>1.2000000000000028</v>
      </c>
      <c r="M13">
        <f t="shared" si="3"/>
        <v>31.499999999999993</v>
      </c>
      <c r="N13">
        <f t="shared" si="4"/>
        <v>2</v>
      </c>
    </row>
    <row r="14" spans="1:14">
      <c r="A14" s="1">
        <v>0.79305555555555562</v>
      </c>
      <c r="B14">
        <v>46</v>
      </c>
      <c r="C14">
        <v>38.200000000000003</v>
      </c>
      <c r="D14">
        <v>47.1</v>
      </c>
      <c r="E14">
        <v>79.900000000000006</v>
      </c>
      <c r="F14">
        <v>40.200000000000003</v>
      </c>
      <c r="G14">
        <v>1.3</v>
      </c>
      <c r="H14">
        <v>42.4</v>
      </c>
      <c r="J14">
        <f t="shared" si="0"/>
        <v>8.8999999999999986</v>
      </c>
      <c r="K14">
        <f t="shared" si="1"/>
        <v>4.1999999999999957</v>
      </c>
      <c r="L14">
        <f t="shared" si="2"/>
        <v>1.1000000000000014</v>
      </c>
      <c r="M14">
        <f t="shared" si="3"/>
        <v>32.800000000000004</v>
      </c>
      <c r="N14">
        <f t="shared" si="4"/>
        <v>2</v>
      </c>
    </row>
    <row r="15" spans="1:14">
      <c r="A15" s="1">
        <v>0.80069444444444438</v>
      </c>
      <c r="B15">
        <v>46.2</v>
      </c>
      <c r="C15">
        <v>38.6</v>
      </c>
      <c r="D15">
        <v>47.3</v>
      </c>
      <c r="E15">
        <v>81.599999999999994</v>
      </c>
      <c r="F15">
        <v>40.299999999999997</v>
      </c>
      <c r="G15">
        <v>1.3</v>
      </c>
      <c r="H15">
        <v>43.9</v>
      </c>
      <c r="J15">
        <f t="shared" si="0"/>
        <v>8.6999999999999957</v>
      </c>
      <c r="K15">
        <f t="shared" si="1"/>
        <v>5.2999999999999972</v>
      </c>
      <c r="L15">
        <f t="shared" si="2"/>
        <v>1.0999999999999943</v>
      </c>
      <c r="M15">
        <f t="shared" si="3"/>
        <v>34.299999999999997</v>
      </c>
      <c r="N15">
        <f t="shared" si="4"/>
        <v>1.6999999999999957</v>
      </c>
    </row>
    <row r="16" spans="1:14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:L1"/>
  <sheetViews>
    <sheetView workbookViewId="0">
      <selection activeCell="Q12" sqref="Q12"/>
    </sheetView>
  </sheetViews>
  <sheetFormatPr defaultRowHeight="15"/>
  <sheetData>
    <row r="1" spans="3:12">
      <c r="C1" t="s">
        <v>13</v>
      </c>
      <c r="D1" s="3"/>
      <c r="K1" t="s">
        <v>14</v>
      </c>
      <c r="L1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P(I) 20%</vt:lpstr>
      <vt:lpstr>P(I) 40%</vt:lpstr>
      <vt:lpstr>Kaaviot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 Perkola</dc:creator>
  <cp:lastModifiedBy>Jari Perkola</cp:lastModifiedBy>
  <dcterms:created xsi:type="dcterms:W3CDTF">2012-12-09T06:34:00Z</dcterms:created>
  <dcterms:modified xsi:type="dcterms:W3CDTF">2012-12-13T18:27:13Z</dcterms:modified>
</cp:coreProperties>
</file>