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nonjo\Desktop\"/>
    </mc:Choice>
  </mc:AlternateContent>
  <xr:revisionPtr revIDLastSave="0" documentId="8_{70941A1E-5918-42AC-A04C-88AD4132F3F7}" xr6:coauthVersionLast="44" xr6:coauthVersionMax="44" xr10:uidLastSave="{00000000-0000-0000-0000-000000000000}"/>
  <bookViews>
    <workbookView xWindow="22932" yWindow="-108" windowWidth="23256" windowHeight="13176" xr2:uid="{81094C9B-ABF9-4AB1-B8CC-C05DB9BFE214}"/>
  </bookViews>
  <sheets>
    <sheet name="Tau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23" i="1" l="1"/>
  <c r="H21" i="1"/>
  <c r="H20" i="1"/>
  <c r="I18" i="1"/>
  <c r="H18" i="1"/>
  <c r="I17" i="1"/>
  <c r="H17" i="1"/>
  <c r="I16" i="1"/>
  <c r="H16" i="1"/>
  <c r="I15" i="1"/>
  <c r="H15" i="1"/>
  <c r="I14" i="1"/>
  <c r="H14" i="1"/>
  <c r="I13" i="1"/>
  <c r="H13" i="1"/>
  <c r="I12" i="1"/>
  <c r="H12" i="1"/>
  <c r="I11" i="1"/>
  <c r="H11" i="1"/>
  <c r="I10" i="1"/>
  <c r="I19" i="1" s="1"/>
  <c r="H10" i="1"/>
  <c r="H19" i="1" s="1"/>
  <c r="I9" i="1"/>
  <c r="H9" i="1"/>
  <c r="I8" i="1"/>
  <c r="H8" i="1"/>
  <c r="I7" i="1"/>
  <c r="H7" i="1"/>
  <c r="I6" i="1"/>
  <c r="H6" i="1"/>
  <c r="I5" i="1"/>
  <c r="H5" i="1"/>
  <c r="I4" i="1"/>
  <c r="H4" i="1"/>
  <c r="I3" i="1"/>
  <c r="H3" i="1"/>
  <c r="I2" i="1"/>
  <c r="H2" i="1"/>
</calcChain>
</file>

<file path=xl/sharedStrings.xml><?xml version="1.0" encoding="utf-8"?>
<sst xmlns="http://schemas.openxmlformats.org/spreadsheetml/2006/main" count="55" uniqueCount="34">
  <si>
    <t>KIRJASTO</t>
  </si>
  <si>
    <t>ALAOLKKARI</t>
  </si>
  <si>
    <t>K</t>
  </si>
  <si>
    <t>L</t>
  </si>
  <si>
    <t>P</t>
  </si>
  <si>
    <t>KEITTIÖ</t>
  </si>
  <si>
    <t>ETEINEN</t>
  </si>
  <si>
    <t>YLÄKERTA-AULA</t>
  </si>
  <si>
    <t>OLOHUONE</t>
  </si>
  <si>
    <t>VIERASMAKUU</t>
  </si>
  <si>
    <t>MAKUUHUONE</t>
  </si>
  <si>
    <t>PATTERI</t>
  </si>
  <si>
    <t>LEHDET</t>
  </si>
  <si>
    <t>-</t>
  </si>
  <si>
    <t>KELLARIN RAPPUKÄYTÄVÄ</t>
  </si>
  <si>
    <t>KÄYTÄVÄ</t>
  </si>
  <si>
    <t>KODINHOITO</t>
  </si>
  <si>
    <t>KYLPYHUONE</t>
  </si>
  <si>
    <t>SAUNA</t>
  </si>
  <si>
    <t>ALAVARASTO</t>
  </si>
  <si>
    <t>VESILATTIALÄMMITYS</t>
  </si>
  <si>
    <t>LISÄTÄÄN PATTERI</t>
  </si>
  <si>
    <t>VERSTAS</t>
  </si>
  <si>
    <t>PANNUHUONE</t>
  </si>
  <si>
    <t>kylmä</t>
  </si>
  <si>
    <r>
      <rPr>
        <sz val="10"/>
        <color theme="1"/>
        <rFont val="Calibri"/>
        <family val="2"/>
        <scheme val="minor"/>
      </rPr>
      <t>m</t>
    </r>
    <r>
      <rPr>
        <vertAlign val="superscript"/>
        <sz val="10"/>
        <color theme="1"/>
        <rFont val="Calibri"/>
        <family val="2"/>
        <scheme val="minor"/>
      </rPr>
      <t>2</t>
    </r>
  </si>
  <si>
    <r>
      <t>m</t>
    </r>
    <r>
      <rPr>
        <vertAlign val="superscript"/>
        <sz val="11"/>
        <color theme="1"/>
        <rFont val="Calibri"/>
        <family val="2"/>
        <scheme val="minor"/>
      </rPr>
      <t>3</t>
    </r>
  </si>
  <si>
    <t>RAPPUKÄYTÄVÄ YLÖS</t>
  </si>
  <si>
    <t>KELLARI</t>
  </si>
  <si>
    <t>YLÄKERTA</t>
  </si>
  <si>
    <t>ALAKERTA</t>
  </si>
  <si>
    <t>HALUTAAN LÄMMINTÄ TILAA</t>
  </si>
  <si>
    <t>LÄMMINTÄ TILAA NYT</t>
  </si>
  <si>
    <t>talon ympärys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</si>
</sst>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vertAlign val="superscript"/>
      <sz val="10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F5EC47-76A4-4D38-A977-0E9F89EDD918}">
  <dimension ref="A1:O23"/>
  <sheetViews>
    <sheetView tabSelected="1" workbookViewId="0">
      <selection activeCell="B24" sqref="B24"/>
    </sheetView>
  </sheetViews>
  <sheetFormatPr defaultRowHeight="14.4" x14ac:dyDescent="0.3"/>
  <cols>
    <col min="1" max="1" width="15.5546875" customWidth="1"/>
    <col min="2" max="2" width="22.109375" customWidth="1"/>
    <col min="13" max="13" width="21.33203125" customWidth="1"/>
  </cols>
  <sheetData>
    <row r="1" spans="1:15" ht="16.2" x14ac:dyDescent="0.3">
      <c r="A1" s="1"/>
      <c r="B1" s="1"/>
      <c r="C1" s="1"/>
      <c r="D1" s="1" t="s">
        <v>3</v>
      </c>
      <c r="E1" s="1" t="s">
        <v>4</v>
      </c>
      <c r="F1" s="1" t="s">
        <v>2</v>
      </c>
      <c r="G1" s="1"/>
      <c r="H1" s="2" t="s">
        <v>25</v>
      </c>
      <c r="I1" s="1" t="s">
        <v>26</v>
      </c>
      <c r="J1" s="1"/>
      <c r="K1" s="1" t="s">
        <v>11</v>
      </c>
      <c r="L1" s="1" t="s">
        <v>12</v>
      </c>
      <c r="M1" s="1"/>
      <c r="N1" s="1"/>
      <c r="O1" s="1"/>
    </row>
    <row r="2" spans="1:15" x14ac:dyDescent="0.3">
      <c r="A2" s="1" t="s">
        <v>30</v>
      </c>
      <c r="B2" s="1" t="s">
        <v>0</v>
      </c>
      <c r="C2" s="1"/>
      <c r="D2" s="1">
        <v>4</v>
      </c>
      <c r="E2" s="1">
        <v>4.5</v>
      </c>
      <c r="F2" s="1">
        <v>2.5</v>
      </c>
      <c r="G2" s="1"/>
      <c r="H2" s="1">
        <f>D2*E2</f>
        <v>18</v>
      </c>
      <c r="I2" s="1">
        <f>D2*E2*F2</f>
        <v>45</v>
      </c>
      <c r="J2" s="1"/>
      <c r="K2" s="1">
        <v>1</v>
      </c>
      <c r="L2" s="1">
        <v>2</v>
      </c>
      <c r="M2" s="1"/>
      <c r="N2" s="1"/>
      <c r="O2" s="1"/>
    </row>
    <row r="3" spans="1:15" x14ac:dyDescent="0.3">
      <c r="A3" s="1" t="s">
        <v>30</v>
      </c>
      <c r="B3" s="1" t="s">
        <v>1</v>
      </c>
      <c r="C3" s="1"/>
      <c r="D3" s="1">
        <v>5.4</v>
      </c>
      <c r="E3" s="1">
        <v>4.7</v>
      </c>
      <c r="F3" s="1">
        <v>2.5</v>
      </c>
      <c r="G3" s="1"/>
      <c r="H3" s="1">
        <f t="shared" ref="H3:H18" si="0">D3*E3</f>
        <v>25.380000000000003</v>
      </c>
      <c r="I3" s="1">
        <f t="shared" ref="I3:I18" si="1">D3*E3*F3</f>
        <v>63.45</v>
      </c>
      <c r="J3" s="1"/>
      <c r="K3" s="1">
        <v>2</v>
      </c>
      <c r="L3" s="1">
        <v>2</v>
      </c>
      <c r="M3" s="1"/>
      <c r="N3" s="1"/>
      <c r="O3" s="1"/>
    </row>
    <row r="4" spans="1:15" x14ac:dyDescent="0.3">
      <c r="A4" s="1" t="s">
        <v>30</v>
      </c>
      <c r="B4" s="1" t="s">
        <v>5</v>
      </c>
      <c r="C4" s="1"/>
      <c r="D4" s="1">
        <v>4.5999999999999996</v>
      </c>
      <c r="E4" s="1">
        <v>4.2</v>
      </c>
      <c r="F4" s="1">
        <v>2.5</v>
      </c>
      <c r="G4" s="1"/>
      <c r="H4" s="1">
        <f t="shared" si="0"/>
        <v>19.32</v>
      </c>
      <c r="I4" s="1">
        <f t="shared" si="1"/>
        <v>48.3</v>
      </c>
      <c r="J4" s="1"/>
      <c r="K4" s="1">
        <v>1</v>
      </c>
      <c r="L4" s="1">
        <v>2</v>
      </c>
      <c r="M4" s="1"/>
      <c r="N4" s="1"/>
      <c r="O4" s="1"/>
    </row>
    <row r="5" spans="1:15" x14ac:dyDescent="0.3">
      <c r="A5" s="1" t="s">
        <v>30</v>
      </c>
      <c r="B5" s="1" t="s">
        <v>6</v>
      </c>
      <c r="C5" s="1"/>
      <c r="D5" s="1">
        <v>5.6</v>
      </c>
      <c r="E5" s="1">
        <v>4.2</v>
      </c>
      <c r="F5" s="1">
        <v>2.5</v>
      </c>
      <c r="G5" s="1"/>
      <c r="H5" s="1">
        <f t="shared" si="0"/>
        <v>23.52</v>
      </c>
      <c r="I5" s="1">
        <f t="shared" si="1"/>
        <v>58.8</v>
      </c>
      <c r="J5" s="1"/>
      <c r="K5" s="1">
        <v>1</v>
      </c>
      <c r="L5" s="1">
        <v>2</v>
      </c>
      <c r="M5" s="1"/>
      <c r="N5" s="1"/>
      <c r="O5" s="1"/>
    </row>
    <row r="6" spans="1:15" x14ac:dyDescent="0.3">
      <c r="A6" s="1" t="s">
        <v>30</v>
      </c>
      <c r="B6" s="1" t="s">
        <v>27</v>
      </c>
      <c r="C6" s="1"/>
      <c r="D6" s="1">
        <v>1.2</v>
      </c>
      <c r="E6" s="1">
        <v>3</v>
      </c>
      <c r="F6" s="1">
        <v>2.5</v>
      </c>
      <c r="G6" s="1"/>
      <c r="H6" s="1">
        <f t="shared" si="0"/>
        <v>3.5999999999999996</v>
      </c>
      <c r="I6" s="1">
        <f t="shared" si="1"/>
        <v>9</v>
      </c>
      <c r="J6" s="1"/>
      <c r="K6" s="3"/>
      <c r="L6" s="3"/>
      <c r="M6" s="1"/>
      <c r="N6" s="1"/>
      <c r="O6" s="1"/>
    </row>
    <row r="7" spans="1:15" x14ac:dyDescent="0.3">
      <c r="A7" s="1" t="s">
        <v>29</v>
      </c>
      <c r="B7" s="1" t="s">
        <v>7</v>
      </c>
      <c r="C7" s="1"/>
      <c r="D7" s="1">
        <v>4.2</v>
      </c>
      <c r="E7" s="1">
        <v>2.8</v>
      </c>
      <c r="F7" s="1">
        <v>2.5</v>
      </c>
      <c r="G7" s="1"/>
      <c r="H7" s="1">
        <f t="shared" si="0"/>
        <v>11.76</v>
      </c>
      <c r="I7" s="1">
        <f t="shared" si="1"/>
        <v>29.4</v>
      </c>
      <c r="J7" s="1"/>
      <c r="K7" s="1">
        <v>1</v>
      </c>
      <c r="L7" s="1">
        <v>2</v>
      </c>
      <c r="M7" s="1"/>
      <c r="N7" s="1"/>
      <c r="O7" s="1"/>
    </row>
    <row r="8" spans="1:15" x14ac:dyDescent="0.3">
      <c r="A8" s="1" t="s">
        <v>29</v>
      </c>
      <c r="B8" s="1" t="s">
        <v>8</v>
      </c>
      <c r="C8" s="1"/>
      <c r="D8" s="1">
        <v>4.7</v>
      </c>
      <c r="E8" s="1">
        <v>5.4</v>
      </c>
      <c r="F8" s="1">
        <v>2.5</v>
      </c>
      <c r="G8" s="1"/>
      <c r="H8" s="1">
        <f t="shared" si="0"/>
        <v>25.380000000000003</v>
      </c>
      <c r="I8" s="1">
        <f t="shared" si="1"/>
        <v>63.45</v>
      </c>
      <c r="J8" s="1"/>
      <c r="K8" s="1">
        <v>2</v>
      </c>
      <c r="L8" s="1">
        <v>2</v>
      </c>
      <c r="M8" s="1"/>
      <c r="N8" s="1"/>
      <c r="O8" s="1"/>
    </row>
    <row r="9" spans="1:15" x14ac:dyDescent="0.3">
      <c r="A9" s="1" t="s">
        <v>29</v>
      </c>
      <c r="B9" s="1" t="s">
        <v>9</v>
      </c>
      <c r="C9" s="1"/>
      <c r="D9" s="1">
        <v>4.5</v>
      </c>
      <c r="E9" s="1">
        <v>4</v>
      </c>
      <c r="F9" s="1">
        <v>2.5</v>
      </c>
      <c r="G9" s="1"/>
      <c r="H9" s="1">
        <f t="shared" si="0"/>
        <v>18</v>
      </c>
      <c r="I9" s="1">
        <f t="shared" si="1"/>
        <v>45</v>
      </c>
      <c r="J9" s="1"/>
      <c r="K9" s="1">
        <v>1</v>
      </c>
      <c r="L9" s="1">
        <v>2</v>
      </c>
      <c r="M9" s="1"/>
      <c r="N9" s="1"/>
      <c r="O9" s="1"/>
    </row>
    <row r="10" spans="1:15" x14ac:dyDescent="0.3">
      <c r="A10" s="1" t="s">
        <v>29</v>
      </c>
      <c r="B10" s="1" t="s">
        <v>10</v>
      </c>
      <c r="C10" s="1"/>
      <c r="D10" s="1">
        <v>4.2</v>
      </c>
      <c r="E10" s="1">
        <v>4.8</v>
      </c>
      <c r="F10" s="1">
        <v>2.5</v>
      </c>
      <c r="G10" s="1"/>
      <c r="H10" s="1">
        <f t="shared" si="0"/>
        <v>20.16</v>
      </c>
      <c r="I10" s="1">
        <f t="shared" si="1"/>
        <v>50.4</v>
      </c>
      <c r="J10" s="1"/>
      <c r="K10" s="1">
        <v>1</v>
      </c>
      <c r="L10" s="1">
        <v>2</v>
      </c>
      <c r="M10" s="1"/>
      <c r="N10" s="1"/>
      <c r="O10" s="1"/>
    </row>
    <row r="11" spans="1:15" x14ac:dyDescent="0.3">
      <c r="A11" s="1" t="s">
        <v>28</v>
      </c>
      <c r="B11" s="1" t="s">
        <v>14</v>
      </c>
      <c r="C11" s="1"/>
      <c r="D11" s="1">
        <v>1.2</v>
      </c>
      <c r="E11" s="1">
        <v>2.5</v>
      </c>
      <c r="F11" s="1">
        <v>2</v>
      </c>
      <c r="G11" s="1"/>
      <c r="H11" s="1">
        <f t="shared" si="0"/>
        <v>3</v>
      </c>
      <c r="I11" s="1">
        <f t="shared" si="1"/>
        <v>6</v>
      </c>
      <c r="J11" s="1"/>
      <c r="K11" s="3">
        <v>0</v>
      </c>
      <c r="L11" s="3">
        <v>0</v>
      </c>
      <c r="M11" s="1"/>
      <c r="N11" s="1"/>
      <c r="O11" s="1"/>
    </row>
    <row r="12" spans="1:15" x14ac:dyDescent="0.3">
      <c r="A12" s="1" t="s">
        <v>28</v>
      </c>
      <c r="B12" s="1" t="s">
        <v>15</v>
      </c>
      <c r="C12" s="1"/>
      <c r="D12" s="1">
        <v>4.7</v>
      </c>
      <c r="E12" s="1">
        <v>1.7</v>
      </c>
      <c r="F12" s="1">
        <v>2</v>
      </c>
      <c r="G12" s="1"/>
      <c r="H12" s="1">
        <f t="shared" si="0"/>
        <v>7.99</v>
      </c>
      <c r="I12" s="1">
        <f t="shared" si="1"/>
        <v>15.98</v>
      </c>
      <c r="J12" s="1"/>
      <c r="K12" s="3">
        <v>0</v>
      </c>
      <c r="L12" s="3">
        <v>0</v>
      </c>
      <c r="M12" s="1" t="s">
        <v>21</v>
      </c>
      <c r="N12" s="1"/>
      <c r="O12" s="1"/>
    </row>
    <row r="13" spans="1:15" x14ac:dyDescent="0.3">
      <c r="A13" s="1" t="s">
        <v>28</v>
      </c>
      <c r="B13" s="1" t="s">
        <v>16</v>
      </c>
      <c r="C13" s="1"/>
      <c r="D13" s="1">
        <v>4.5999999999999996</v>
      </c>
      <c r="E13" s="1">
        <v>1.7</v>
      </c>
      <c r="F13" s="1">
        <v>2</v>
      </c>
      <c r="G13" s="1"/>
      <c r="H13" s="1">
        <f t="shared" si="0"/>
        <v>7.8199999999999994</v>
      </c>
      <c r="I13" s="1">
        <f t="shared" si="1"/>
        <v>15.639999999999999</v>
      </c>
      <c r="J13" s="1"/>
      <c r="K13" s="1" t="s">
        <v>20</v>
      </c>
      <c r="L13" s="1"/>
      <c r="M13" s="1"/>
      <c r="N13" s="1"/>
      <c r="O13" s="1"/>
    </row>
    <row r="14" spans="1:15" x14ac:dyDescent="0.3">
      <c r="A14" s="1" t="s">
        <v>28</v>
      </c>
      <c r="B14" s="1" t="s">
        <v>17</v>
      </c>
      <c r="C14" s="1"/>
      <c r="D14" s="1">
        <v>2.7</v>
      </c>
      <c r="E14" s="1">
        <v>2</v>
      </c>
      <c r="F14" s="1">
        <v>2</v>
      </c>
      <c r="G14" s="1"/>
      <c r="H14" s="1">
        <f t="shared" si="0"/>
        <v>5.4</v>
      </c>
      <c r="I14" s="1">
        <f t="shared" si="1"/>
        <v>10.8</v>
      </c>
      <c r="J14" s="1"/>
      <c r="K14" s="1" t="s">
        <v>20</v>
      </c>
      <c r="L14" s="1"/>
      <c r="M14" s="1"/>
      <c r="N14" s="1"/>
      <c r="O14" s="1"/>
    </row>
    <row r="15" spans="1:15" x14ac:dyDescent="0.3">
      <c r="A15" s="1" t="s">
        <v>28</v>
      </c>
      <c r="B15" s="1" t="s">
        <v>18</v>
      </c>
      <c r="C15" s="1"/>
      <c r="D15" s="1">
        <v>2</v>
      </c>
      <c r="E15" s="1">
        <v>2.4</v>
      </c>
      <c r="F15" s="1">
        <v>2</v>
      </c>
      <c r="G15" s="1"/>
      <c r="H15" s="1">
        <f t="shared" si="0"/>
        <v>4.8</v>
      </c>
      <c r="I15" s="1">
        <f t="shared" si="1"/>
        <v>9.6</v>
      </c>
      <c r="J15" s="1"/>
      <c r="K15" s="3" t="s">
        <v>20</v>
      </c>
      <c r="L15" s="3"/>
      <c r="M15" s="1"/>
      <c r="N15" s="1"/>
      <c r="O15" s="1"/>
    </row>
    <row r="16" spans="1:15" x14ac:dyDescent="0.3">
      <c r="A16" s="1" t="s">
        <v>28</v>
      </c>
      <c r="B16" s="1" t="s">
        <v>19</v>
      </c>
      <c r="C16" s="1"/>
      <c r="D16" s="1">
        <v>4.4000000000000004</v>
      </c>
      <c r="E16" s="1">
        <v>3.9</v>
      </c>
      <c r="F16" s="1">
        <v>2</v>
      </c>
      <c r="G16" s="1"/>
      <c r="H16" s="1">
        <f t="shared" si="0"/>
        <v>17.16</v>
      </c>
      <c r="I16" s="1">
        <f t="shared" si="1"/>
        <v>34.32</v>
      </c>
      <c r="J16" s="1"/>
      <c r="K16" s="3" t="s">
        <v>24</v>
      </c>
      <c r="L16" s="3" t="s">
        <v>13</v>
      </c>
      <c r="M16" s="1" t="s">
        <v>21</v>
      </c>
      <c r="N16" s="1"/>
      <c r="O16" s="1"/>
    </row>
    <row r="17" spans="1:15" x14ac:dyDescent="0.3">
      <c r="A17" s="1" t="s">
        <v>28</v>
      </c>
      <c r="B17" s="1" t="s">
        <v>22</v>
      </c>
      <c r="C17" s="1"/>
      <c r="D17" s="1">
        <v>5.2</v>
      </c>
      <c r="E17" s="1">
        <v>2</v>
      </c>
      <c r="F17" s="1">
        <v>2</v>
      </c>
      <c r="G17" s="1"/>
      <c r="H17" s="1">
        <f t="shared" si="0"/>
        <v>10.4</v>
      </c>
      <c r="I17" s="1">
        <f t="shared" si="1"/>
        <v>20.8</v>
      </c>
      <c r="J17" s="1"/>
      <c r="K17" s="3" t="s">
        <v>24</v>
      </c>
      <c r="L17" s="3" t="s">
        <v>13</v>
      </c>
      <c r="M17" s="1" t="s">
        <v>21</v>
      </c>
      <c r="N17" s="1"/>
      <c r="O17" s="1"/>
    </row>
    <row r="18" spans="1:15" x14ac:dyDescent="0.3">
      <c r="A18" s="1" t="s">
        <v>28</v>
      </c>
      <c r="B18" s="1" t="s">
        <v>23</v>
      </c>
      <c r="C18" s="1"/>
      <c r="D18" s="1">
        <v>3</v>
      </c>
      <c r="E18" s="1">
        <v>2.5</v>
      </c>
      <c r="F18" s="1">
        <v>2</v>
      </c>
      <c r="G18" s="1"/>
      <c r="H18" s="1">
        <f t="shared" si="0"/>
        <v>7.5</v>
      </c>
      <c r="I18" s="1">
        <f t="shared" si="1"/>
        <v>15</v>
      </c>
      <c r="J18" s="1"/>
      <c r="K18" s="1" t="s">
        <v>24</v>
      </c>
      <c r="L18" s="1"/>
      <c r="M18" s="1"/>
      <c r="N18" s="1"/>
      <c r="O18" s="1"/>
    </row>
    <row r="19" spans="1:15" x14ac:dyDescent="0.3">
      <c r="A19" s="1"/>
      <c r="B19" s="1"/>
      <c r="C19" s="1"/>
      <c r="D19" s="1"/>
      <c r="E19" s="1"/>
      <c r="F19" s="1"/>
      <c r="G19" s="1"/>
      <c r="H19" s="1">
        <f>SUM(H2:H18)</f>
        <v>229.19000000000003</v>
      </c>
      <c r="I19" s="1">
        <f>SUM(I2:I18)</f>
        <v>540.94000000000005</v>
      </c>
      <c r="J19" s="1"/>
      <c r="K19" s="1"/>
      <c r="L19" s="1"/>
      <c r="M19" s="1"/>
      <c r="N19" s="1"/>
      <c r="O19" s="1"/>
    </row>
    <row r="20" spans="1:15" x14ac:dyDescent="0.3">
      <c r="A20" s="1"/>
      <c r="B20" s="1"/>
      <c r="C20" s="1"/>
      <c r="D20" s="1"/>
      <c r="E20" s="4" t="s">
        <v>32</v>
      </c>
      <c r="F20" s="4"/>
      <c r="G20" s="4"/>
      <c r="H20" s="4">
        <f>SUM(H2:H10,H12:H15)</f>
        <v>191.13000000000002</v>
      </c>
      <c r="I20" s="1"/>
      <c r="J20" s="1"/>
      <c r="K20" s="1"/>
      <c r="L20" s="1"/>
      <c r="M20" s="1"/>
      <c r="N20" s="1"/>
      <c r="O20" s="1"/>
    </row>
    <row r="21" spans="1:15" x14ac:dyDescent="0.3">
      <c r="A21" s="1"/>
      <c r="B21" s="1"/>
      <c r="C21" s="1"/>
      <c r="D21" s="4" t="s">
        <v>31</v>
      </c>
      <c r="E21" s="4"/>
      <c r="F21" s="4"/>
      <c r="G21" s="4"/>
      <c r="H21" s="4">
        <f>SUM(H2:H18)</f>
        <v>229.19000000000003</v>
      </c>
      <c r="I21" s="1"/>
      <c r="J21" s="1"/>
      <c r="K21" s="1"/>
      <c r="L21" s="1"/>
      <c r="M21" s="1"/>
      <c r="N21" s="1"/>
      <c r="O21" s="1"/>
    </row>
    <row r="22" spans="1:15" x14ac:dyDescent="0.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</row>
    <row r="23" spans="1:15" x14ac:dyDescent="0.3">
      <c r="A23" t="s">
        <v>33</v>
      </c>
      <c r="B23">
        <f>(D23+E23)*2</f>
        <v>40.260000000000005</v>
      </c>
      <c r="D23">
        <v>10.23</v>
      </c>
      <c r="E23">
        <v>9.9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1</vt:i4>
      </vt:variant>
    </vt:vector>
  </HeadingPairs>
  <TitlesOfParts>
    <vt:vector size="1" baseType="lpstr">
      <vt:lpstr>Taul1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Kononen, Jori</dc:creator>
  <cp:lastModifiedBy>Kononen, Jori</cp:lastModifiedBy>
  <dcterms:created xsi:type="dcterms:W3CDTF">2020-03-28T12:35:49Z</dcterms:created>
  <dcterms:modified xsi:type="dcterms:W3CDTF">2020-03-28T16:59:35Z</dcterms:modified>
</cp:coreProperties>
</file>